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ехнадзор" sheetId="1" r:id="rId1"/>
    <sheet name="ЗАГС" sheetId="2" r:id="rId2"/>
    <sheet name="Ветстанция" sheetId="3" r:id="rId3"/>
    <sheet name="Мировые судьи" sheetId="4" r:id="rId4"/>
    <sheet name="биоресурсы" sheetId="5" r:id="rId5"/>
    <sheet name="аварийно" sheetId="6" r:id="rId6"/>
  </sheets>
  <definedNames/>
  <calcPr fullCalcOnLoad="1" refMode="R1C1"/>
</workbook>
</file>

<file path=xl/sharedStrings.xml><?xml version="1.0" encoding="utf-8"?>
<sst xmlns="http://schemas.openxmlformats.org/spreadsheetml/2006/main" count="561" uniqueCount="237">
  <si>
    <t xml:space="preserve">Приложение  </t>
  </si>
  <si>
    <t>к решению Районной Думы муниципального образования Пуровский район</t>
  </si>
  <si>
    <t>от ________________________2007</t>
  </si>
  <si>
    <t>Согласовано:</t>
  </si>
  <si>
    <t>Утверждаю:</t>
  </si>
  <si>
    <t>Заместитель Главы Администрации района,</t>
  </si>
  <si>
    <t>Глава муниципального образования</t>
  </si>
  <si>
    <t xml:space="preserve">начальник Департамента имущественных </t>
  </si>
  <si>
    <t>Пуровский район</t>
  </si>
  <si>
    <t>отношений Администрации Пуровского</t>
  </si>
  <si>
    <t>района</t>
  </si>
  <si>
    <t>________________________В.М.Черкасов</t>
  </si>
  <si>
    <t>__________________Д.Н.Кобылкин</t>
  </si>
  <si>
    <t>________________________2007</t>
  </si>
  <si>
    <t>___________________2007</t>
  </si>
  <si>
    <t>№ п/п</t>
  </si>
  <si>
    <t>Полное наименование организации</t>
  </si>
  <si>
    <t>Адрес места нахождения организации, ИНН</t>
  </si>
  <si>
    <t>Наименование имущества</t>
  </si>
  <si>
    <t>Индивидуализирующие характеристики имущества</t>
  </si>
  <si>
    <t>Адрес места нахождения имущества</t>
  </si>
  <si>
    <t>Инв. №, площадь, м.кв.</t>
  </si>
  <si>
    <t>Балансовая стоимость, руб.</t>
  </si>
  <si>
    <t>Свидетельство о регистрации права, (VIN) идентификационный №</t>
  </si>
  <si>
    <t>Государственное учреждение "Управление аварийно-спасательной службы  Ямало-Ненецкого автономного округа"</t>
  </si>
  <si>
    <t>Прочее движимое имущество</t>
  </si>
  <si>
    <t>Водолазная телефонная станция (1 шт.)</t>
  </si>
  <si>
    <t>Набор специального инструмента для обслуживания регуляторов Aqua Lunq (1шт.)</t>
  </si>
  <si>
    <t>Фонарь Люмен Х6 Silver (1шт.)</t>
  </si>
  <si>
    <t>Фонарь Вега-100 акумуляторный</t>
  </si>
  <si>
    <t>JII2B Компрессор ЮНИОР с бензиновым двигателем Хонда</t>
  </si>
  <si>
    <t>Аптечка водолазная в ящике (1шт.)</t>
  </si>
  <si>
    <t>Итого:</t>
  </si>
  <si>
    <t>Руководитель______________________________________</t>
  </si>
  <si>
    <t>Главный бухгалтер__________________________________</t>
  </si>
  <si>
    <t>Компьютер без принтера</t>
  </si>
  <si>
    <t>Монитор PC 14</t>
  </si>
  <si>
    <t>Принтер Laserjet-1000</t>
  </si>
  <si>
    <t>Системный блок P 233</t>
  </si>
  <si>
    <t>Системный блок P166</t>
  </si>
  <si>
    <t>Принтер Laserjet - 1000</t>
  </si>
  <si>
    <t>Видеоплеер</t>
  </si>
  <si>
    <t>Кондиционер</t>
  </si>
  <si>
    <t>Комплект звуко-усил.оборудования</t>
  </si>
  <si>
    <t>Радиомагнитофон</t>
  </si>
  <si>
    <t>Видеокамера DVC</t>
  </si>
  <si>
    <t xml:space="preserve">Моноблок </t>
  </si>
  <si>
    <t>Холодильник "Шиваки"</t>
  </si>
  <si>
    <t>Видеодвойка "Фунай"</t>
  </si>
  <si>
    <t>Аппарат для ламинирования</t>
  </si>
  <si>
    <t>Камин бар</t>
  </si>
  <si>
    <t>Набор мягкой мебели "Север"</t>
  </si>
  <si>
    <t>Набор мягкой мебели</t>
  </si>
  <si>
    <t>Туалетный столик</t>
  </si>
  <si>
    <t>Картина габилена</t>
  </si>
  <si>
    <t>Набор для столовой</t>
  </si>
  <si>
    <t>Диванчик</t>
  </si>
  <si>
    <t>Ковровое изделие</t>
  </si>
  <si>
    <t>Стенка</t>
  </si>
  <si>
    <t>Ковер4*3</t>
  </si>
  <si>
    <t>Ковер 4*3</t>
  </si>
  <si>
    <t>Ковер 5*4</t>
  </si>
  <si>
    <t>Картина "Водопад"</t>
  </si>
  <si>
    <t>Стол журнальный</t>
  </si>
  <si>
    <t>Шкаф</t>
  </si>
  <si>
    <t>Стеллаж</t>
  </si>
  <si>
    <t>Шкаф для бумаг</t>
  </si>
  <si>
    <t>Ксерокс Canon FC 220</t>
  </si>
  <si>
    <t>Стенка "Хельга 1"</t>
  </si>
  <si>
    <t>Набор мебели "Аркада"</t>
  </si>
  <si>
    <t>Служба записи актов гражданского состояния Ямало-Ненецкого автономного округа</t>
  </si>
  <si>
    <t>629007, ЯНАО, г. Салехард, ул. Свердлова, д. 4, инн 8901017090</t>
  </si>
  <si>
    <t>Мягкая мебель"Алекс"</t>
  </si>
  <si>
    <t>Телефакс "Панасоник"</t>
  </si>
  <si>
    <t xml:space="preserve">г.Тарко-Сале, </t>
  </si>
  <si>
    <t>Радиотелефон "Панасоник"</t>
  </si>
  <si>
    <t>Пылесос "Филипс"</t>
  </si>
  <si>
    <t>Шкаф банковский</t>
  </si>
  <si>
    <t>Стол письменный</t>
  </si>
  <si>
    <t>Стол компьютерный</t>
  </si>
  <si>
    <t>Стеллажи</t>
  </si>
  <si>
    <t>Сейф несгораемый</t>
  </si>
  <si>
    <t>Ламинатор</t>
  </si>
  <si>
    <t>Кресло</t>
  </si>
  <si>
    <t>Комплект мебели "Офис"</t>
  </si>
  <si>
    <t>Комод</t>
  </si>
  <si>
    <t>г.Тарко-Сале</t>
  </si>
  <si>
    <t>Служба по надзору за техническим состоянием самоходных машин и других видов техники Ямало-Ненецкого автономного округа</t>
  </si>
  <si>
    <t>629001, ЯНАО, г. Салехард, ул. Патрикеева, 10, инн 8901017156</t>
  </si>
  <si>
    <t xml:space="preserve">Костюм водолазный  </t>
  </si>
  <si>
    <t xml:space="preserve">Костюм водолазный </t>
  </si>
  <si>
    <t>Перечень имущества, предлагаемого к передаче из муниципальной собственности Пуровского района
 в государственную собственность Ямало-Ненецкого автономного округа</t>
  </si>
  <si>
    <t>Перечень имущества, предлагаемого к передаче из муниципальной собственности Пуровского района
 в государственную собственность Ямало-Ненецкого автономго округа</t>
  </si>
  <si>
    <t>629851, ЯНАО, Пуровский район, г. Тарко-Сале, ул. Республики, д. 5, ИНН 8911007326</t>
  </si>
  <si>
    <t>Недвижимость</t>
  </si>
  <si>
    <t>Здание ветстанции</t>
  </si>
  <si>
    <t>г.Тарко-Сале, ул.Республики, 5</t>
  </si>
  <si>
    <t>72НК 360954</t>
  </si>
  <si>
    <t>Гараж автомобильный</t>
  </si>
  <si>
    <t>г.Тарко-Сале, район промбазы НГРЭИС, ряд №2, участок № 14</t>
  </si>
  <si>
    <t>001100002, 25,1 м.кв.</t>
  </si>
  <si>
    <t>Ветеринарная лечебница</t>
  </si>
  <si>
    <t>п.Уренгой, мкр.1, д.2</t>
  </si>
  <si>
    <t>65,6 м.кв.</t>
  </si>
  <si>
    <t>Автомобиль УАЗ</t>
  </si>
  <si>
    <t>Транспорт</t>
  </si>
  <si>
    <t>№ двигателя 403089484417800, № шасси 256226</t>
  </si>
  <si>
    <t>Автомобиль УМЗ-421</t>
  </si>
  <si>
    <t>№ двигателя 10305339, № шасси 10009127</t>
  </si>
  <si>
    <t>Перечень имущества, предлагаемого к передаче из муниципальной собственности Пуровского района                                                                                 в государственную собственность Ямало-Ненецкого автономного округа</t>
  </si>
  <si>
    <t>1278, 200,5м.кв.</t>
  </si>
  <si>
    <t>Автомобиль</t>
  </si>
  <si>
    <t>Люминоскоп Филин стекло метал черного цвета для определения качества пощ.продуктов</t>
  </si>
  <si>
    <t>Микроскоп Микмед для морфологич исслед</t>
  </si>
  <si>
    <t>Трихинеллоскоп Стейк для контроля заражения трихиниллезом продуктов</t>
  </si>
  <si>
    <t xml:space="preserve">Нитромер нитр-Тест для измерения концент и активности нитратов </t>
  </si>
  <si>
    <t>РН-метр Статус-2 для измерения разности потенциалов</t>
  </si>
  <si>
    <t>Электрод НР-мяса для измерения рН-мяса</t>
  </si>
  <si>
    <t>Ксерокс РС 336 Canon множительный копир аппарат</t>
  </si>
  <si>
    <t>Ксерокс РС 337 Canon множительный копир аппарат</t>
  </si>
  <si>
    <t xml:space="preserve">Холод Норд 226-2х камерный                    </t>
  </si>
  <si>
    <t xml:space="preserve">Холод Норд 233-3х камерный                    </t>
  </si>
  <si>
    <t>Термоконтейнер ТМ16-02(со штативом)</t>
  </si>
  <si>
    <t>Термоконтейнер ТМ 4-02</t>
  </si>
  <si>
    <t>Термоконтейнер ТМ4-02</t>
  </si>
  <si>
    <t>Термоконтейнер ТМ6-02 со штативом</t>
  </si>
  <si>
    <t>Монитор SFMSYNG 17 SM 710 hS/Nj 17 HMEX CJ 612 OX</t>
  </si>
  <si>
    <t>Принтер Laser Jet 1020 Q 5911A</t>
  </si>
  <si>
    <t>С/блок INTEL GELERON D326 2/53GH z/80Gb IDDT/DDR 512 Mb PC-3200/ASUS p5RDI-V</t>
  </si>
  <si>
    <t>Трихинеллоскоп Стейк проекционный нитрат тест стекло</t>
  </si>
  <si>
    <t>Овоскоп ОЯ-10</t>
  </si>
  <si>
    <t>Нитрат-Тест комбинирован для экспресс оценки</t>
  </si>
  <si>
    <t>Трихоноскоп ТП-80 проекционный ТУ-РБ 99024952001-97 белого цвета пластик комплект:тирихинеллоскоп,лампа компрессор МиС-7</t>
  </si>
  <si>
    <t>Компьютер Pentium 3 800 EB/133 MHz/256k</t>
  </si>
  <si>
    <t>Сканер 2950 А 3912А489</t>
  </si>
  <si>
    <t>Бесперебойник 1-XHUSA 25571XPN</t>
  </si>
  <si>
    <t>Бесперебойник APS BACK UPS-5001-1-XHUSA 25571XPN</t>
  </si>
  <si>
    <t>Системный блок G SHz S 478/128+клавиатура+мышка</t>
  </si>
  <si>
    <t>Монитор ж/кристал LCD Pover Saean Cmmart-15 307N N9216</t>
  </si>
  <si>
    <t xml:space="preserve">Компьютер в комп манитор ВЕN 15 EP 54799(Beige),Принтер  Epsob C43 VX A44С/блок 1256MB/40Cib/CD/EDD+мышка+клавиатура </t>
  </si>
  <si>
    <t>Монитор BENQ FD 531 LCD OT 3 AC100-240 50,60-HZA</t>
  </si>
  <si>
    <t xml:space="preserve">Факс Panasonic КХ-FT </t>
  </si>
  <si>
    <t>Мон SAMSYNG SM17 795</t>
  </si>
  <si>
    <t>Факс Panasonic КХ-FT 908</t>
  </si>
  <si>
    <t>Стол операц</t>
  </si>
  <si>
    <t>Хирургический стол</t>
  </si>
  <si>
    <t>Камера бактерицидная УФ излучения</t>
  </si>
  <si>
    <t>Дозиметр МКС-151</t>
  </si>
  <si>
    <t>Шкаф медицинский</t>
  </si>
  <si>
    <t>Холодильник Саратов</t>
  </si>
  <si>
    <t>Холодильник Бирюса 226С-32-камерный,холод камера внизу</t>
  </si>
  <si>
    <t>Холодильник МИР 103</t>
  </si>
  <si>
    <t>Водонагреватель Аристон 80л</t>
  </si>
  <si>
    <t>Телевизор Сокол размер диагонали 54см дистанционное управление</t>
  </si>
  <si>
    <t>Стиральная машинка Samsyng S 832</t>
  </si>
  <si>
    <t>Ксерокс Сапоп FС/108FС 1281-FС 298</t>
  </si>
  <si>
    <t>Фотоаппарат n POWER SHOT A410 SIVER N236216055</t>
  </si>
  <si>
    <t>Электродыракол со сверлом</t>
  </si>
  <si>
    <t>Манитор плоский ж/кристал LCD SAMSYNG 17SM 71IN</t>
  </si>
  <si>
    <t>Аквадистиллятор электрический ДЭ4</t>
  </si>
  <si>
    <t>Ноутбук ASER Travemate 2441 SN LXT cz 050856</t>
  </si>
  <si>
    <t>Печь СВЧ У 2738 NR SB 03937 DCYB 00892,1</t>
  </si>
  <si>
    <t>С/блок З-4 2376</t>
  </si>
  <si>
    <t>Лодка Фрегат резиновая</t>
  </si>
  <si>
    <t>Принтер Еpson Stylus Photo R-340</t>
  </si>
  <si>
    <t xml:space="preserve">Сейф большой металлический голубой </t>
  </si>
  <si>
    <t>Стол компьютерный д/плита с выдвижной панелью</t>
  </si>
  <si>
    <t>Стол 3-х секц. д/плита</t>
  </si>
  <si>
    <t>Стелаж односторон д/плита</t>
  </si>
  <si>
    <t>Шкаф для бумаг д/плита</t>
  </si>
  <si>
    <t>Стол под компьютер угловой д/плита жолто-коричневый</t>
  </si>
  <si>
    <t>Стол письм 2-х тумб.чепный офисный 2-е стац.Тумбы с полочкой д/плита</t>
  </si>
  <si>
    <t>Стол письм 1-но  тумб.д/плита чепный 1 стац.Тумба</t>
  </si>
  <si>
    <t>Стелаж односторон д/плита черного цвета с 5-ю полочками (открытый)</t>
  </si>
  <si>
    <t>Стелаж односторон д/плита  черного цвета с 5-ю полочками (открытый)</t>
  </si>
  <si>
    <t>Стелаж одностор д/плита черного цвета с 5-ю полочками (открытый)</t>
  </si>
  <si>
    <t>Кресло надир Н3 К-15 черное материал си.</t>
  </si>
  <si>
    <t xml:space="preserve">Мягкая мебель диван,2 кресла синтетика цветное желто-белое-коричневое </t>
  </si>
  <si>
    <t>Стол КС-2004 д/плита</t>
  </si>
  <si>
    <t>Кресло С-27 серый цвет</t>
  </si>
  <si>
    <t>Шкаф купе д/плита с зерколом орех</t>
  </si>
  <si>
    <t>Кресло С-29 серый цвет</t>
  </si>
  <si>
    <t>Стеллаж 143 ДВП орех</t>
  </si>
  <si>
    <t>Стол компьютерный "Лора"</t>
  </si>
  <si>
    <t>Стол КС-204 ДВП орех</t>
  </si>
  <si>
    <t>Стол кухонный белый раскладной столешница пластик</t>
  </si>
  <si>
    <t>Стул 3003 мягкий коричневый</t>
  </si>
  <si>
    <t xml:space="preserve">Шкаф ШАМ 12 ДВП железный </t>
  </si>
  <si>
    <t>Кресло С-29-02</t>
  </si>
  <si>
    <t>Кресло С-45 черное</t>
  </si>
  <si>
    <t>№ кузова 2750060208132</t>
  </si>
  <si>
    <t>Балансовая стоимость, руб</t>
  </si>
  <si>
    <t xml:space="preserve">Наименование имущества </t>
  </si>
  <si>
    <t>Здание треста</t>
  </si>
  <si>
    <t>Мебель офисная композиция</t>
  </si>
  <si>
    <t>Компьютер PIV 1.8 A</t>
  </si>
  <si>
    <t>Блок бесперебойного питания UPS SMART 420</t>
  </si>
  <si>
    <t>Государственное учреждение "Районная станция по борьбе с болезнями животных" Пуровского района</t>
  </si>
  <si>
    <t>010.5.0003</t>
  </si>
  <si>
    <t xml:space="preserve">Копировальный аппарат Cannon </t>
  </si>
  <si>
    <t>Холоильник МИР 121-1</t>
  </si>
  <si>
    <t>Мотор лодочный Yamaha 5CMHS</t>
  </si>
  <si>
    <t>Палатка "Снежная4"</t>
  </si>
  <si>
    <t>Палатка "Байкал4"</t>
  </si>
  <si>
    <t>Микроскоп"Микротон-200М"</t>
  </si>
  <si>
    <t>Юридический 629003, г. Салехард, ул. Объездная, д. 12, ИНН 8901002625</t>
  </si>
  <si>
    <t>629008, Россия, ЯНАО, г. Салехард, ул. Республики, д. 72
ИНН 8901016988</t>
  </si>
  <si>
    <t>Перечень имущества, предлагаемого к передаче из муниципальной собственности Пуровского района                                                                                  в государственную собственность Ямало-Ненецкого автономного округа</t>
  </si>
  <si>
    <t>Департамент по обеспечению деятельности мировых судей Ямало-Ненецкого автономного округа</t>
  </si>
  <si>
    <t>Департамент по охране, воспроизводству и регулированию использования биоресурсов Ямало-Ненецкого автономного округа</t>
  </si>
  <si>
    <t>Автомашина ВАЗ 1922</t>
  </si>
  <si>
    <t>Двигатель № 6681872, Заводской № машины (4949)0004949</t>
  </si>
  <si>
    <t>Снегоход BOMBARDIER LYNX 59 YETI</t>
  </si>
  <si>
    <t>Двигатель № М5794029, Заводской № машины YK3L5866X5R000138</t>
  </si>
  <si>
    <t>Автомобиль УАЗ-3909</t>
  </si>
  <si>
    <t xml:space="preserve">Идентификационный №     (VIN) ХТТ39090040406311, модель, № двигателя УМЗ-41780В N40804899, год изготовления 2004 </t>
  </si>
  <si>
    <t>Автомобиль ВАЗ-21310</t>
  </si>
  <si>
    <t>Идентификационный № (VIN) ХТА21310050060354, модель, № двигателя 21214. 7882062</t>
  </si>
  <si>
    <t>Шкаф картотечный</t>
  </si>
  <si>
    <t>г.Тарко-Сале, мкр.Геолог, 24</t>
  </si>
  <si>
    <t>Кресло кож/зам.</t>
  </si>
  <si>
    <t>Шкаф 3106</t>
  </si>
  <si>
    <t>Компьютер  P III 800</t>
  </si>
  <si>
    <t>Ксерокс Canon</t>
  </si>
  <si>
    <t>Лодка "Казанка 5М4"</t>
  </si>
  <si>
    <t>Лодочный мотор подвесной "Хонда 50"</t>
  </si>
  <si>
    <t>Холодильник "Саратов 1614М"</t>
  </si>
  <si>
    <t xml:space="preserve">г. Тарко-Сале, </t>
  </si>
  <si>
    <t>Перечень имущества, предлагаемого к передаче из муниципальной собственности Пуровского района                                                                             в государственную собственность Ямало-Ненецкого автономного округа</t>
  </si>
  <si>
    <t>629008, г. Салехард, ул. Республики, 72, ИНН 8901017205</t>
  </si>
  <si>
    <t>101020104,  209,7 м.кв.</t>
  </si>
  <si>
    <t>Приложениеи 15</t>
  </si>
  <si>
    <t>Приложение  2</t>
  </si>
  <si>
    <t>ЯНАО, Пуровский район, г. Тарко-Сале, ул. Геологов, 7а</t>
  </si>
  <si>
    <t>72НК176422</t>
  </si>
  <si>
    <r>
      <t xml:space="preserve">от 21 мая </t>
    </r>
    <r>
      <rPr>
        <sz val="12"/>
        <rFont val="Times New Roman"/>
        <family val="1"/>
      </rPr>
      <t>2008 года  № 276</t>
    </r>
  </si>
  <si>
    <t xml:space="preserve">от 26 декабря  2007 года № 239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</si>
</sst>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</numFmts>
  <fonts count="6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17" applyFont="1" applyBorder="1" applyAlignment="1">
      <alignment horizontal="left" vertical="top" wrapText="1"/>
      <protection/>
    </xf>
    <xf numFmtId="4" fontId="1" fillId="0" borderId="1" xfId="17" applyNumberFormat="1" applyFont="1" applyBorder="1" applyAlignment="1">
      <alignment horizontal="right" vertical="top" wrapText="1"/>
      <protection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</cellXfs>
  <cellStyles count="7">
    <cellStyle name="Normal" xfId="0"/>
    <cellStyle name="Currency" xfId="15"/>
    <cellStyle name="Currency [0]" xfId="16"/>
    <cellStyle name="Обычный_Лист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L26" sqref="L26"/>
    </sheetView>
  </sheetViews>
  <sheetFormatPr defaultColWidth="9.140625" defaultRowHeight="12.75"/>
  <cols>
    <col min="1" max="1" width="5.7109375" style="2" customWidth="1"/>
    <col min="2" max="2" width="25.00390625" style="2" customWidth="1"/>
    <col min="3" max="3" width="17.28125" style="2" customWidth="1"/>
    <col min="4" max="4" width="24.421875" style="2" customWidth="1"/>
    <col min="5" max="5" width="16.57421875" style="2" customWidth="1"/>
    <col min="6" max="7" width="12.421875" style="2" customWidth="1"/>
    <col min="8" max="8" width="21.421875" style="2" customWidth="1"/>
    <col min="9" max="16384" width="9.140625" style="2" customWidth="1"/>
  </cols>
  <sheetData>
    <row r="1" spans="1:8" ht="15">
      <c r="A1" s="1"/>
      <c r="B1" s="1"/>
      <c r="C1" s="1"/>
      <c r="D1" s="1"/>
      <c r="E1" s="1"/>
      <c r="F1" s="37" t="s">
        <v>0</v>
      </c>
      <c r="G1" s="36"/>
      <c r="H1" s="36"/>
    </row>
    <row r="2" spans="1:8" ht="32.25" customHeight="1">
      <c r="A2" s="1"/>
      <c r="B2" s="1"/>
      <c r="C2" s="1"/>
      <c r="D2" s="1"/>
      <c r="E2" s="1"/>
      <c r="F2" s="37" t="s">
        <v>1</v>
      </c>
      <c r="G2" s="36"/>
      <c r="H2" s="36"/>
    </row>
    <row r="3" spans="1:8" ht="15">
      <c r="A3" s="1"/>
      <c r="B3" s="1"/>
      <c r="C3" s="1"/>
      <c r="D3" s="1"/>
      <c r="E3" s="1"/>
      <c r="F3" s="37" t="s">
        <v>2</v>
      </c>
      <c r="G3" s="36"/>
      <c r="H3" s="36"/>
    </row>
    <row r="4" spans="1:8" ht="15">
      <c r="A4" s="1"/>
      <c r="B4" s="1"/>
      <c r="C4" s="1"/>
      <c r="D4" s="1"/>
      <c r="E4" s="1"/>
      <c r="F4" s="3"/>
      <c r="G4" s="1"/>
      <c r="H4" s="1"/>
    </row>
    <row r="5" spans="1:13" ht="15">
      <c r="A5" s="31" t="s">
        <v>3</v>
      </c>
      <c r="B5" s="31"/>
      <c r="C5" s="31"/>
      <c r="D5" s="5"/>
      <c r="E5" s="1"/>
      <c r="F5" s="31" t="s">
        <v>4</v>
      </c>
      <c r="G5" s="31"/>
      <c r="H5" s="31"/>
      <c r="I5" s="6"/>
      <c r="J5" s="6"/>
      <c r="K5" s="6"/>
      <c r="L5" s="7"/>
      <c r="M5" s="7"/>
    </row>
    <row r="6" spans="1:13" ht="15">
      <c r="A6" s="31" t="s">
        <v>5</v>
      </c>
      <c r="B6" s="31"/>
      <c r="C6" s="31"/>
      <c r="D6" s="36"/>
      <c r="E6" s="1"/>
      <c r="F6" s="31" t="s">
        <v>6</v>
      </c>
      <c r="G6" s="31"/>
      <c r="H6" s="31"/>
      <c r="I6" s="6"/>
      <c r="J6" s="6"/>
      <c r="K6" s="6"/>
      <c r="L6" s="7"/>
      <c r="M6" s="7"/>
    </row>
    <row r="7" spans="1:13" ht="15">
      <c r="A7" s="31" t="s">
        <v>7</v>
      </c>
      <c r="B7" s="31"/>
      <c r="C7" s="31"/>
      <c r="D7" s="5"/>
      <c r="E7" s="1"/>
      <c r="F7" s="31" t="s">
        <v>8</v>
      </c>
      <c r="G7" s="31"/>
      <c r="H7" s="31"/>
      <c r="I7" s="6"/>
      <c r="J7" s="6"/>
      <c r="K7" s="6"/>
      <c r="L7" s="7"/>
      <c r="M7" s="7"/>
    </row>
    <row r="8" spans="1:13" ht="15">
      <c r="A8" s="31" t="s">
        <v>9</v>
      </c>
      <c r="B8" s="31"/>
      <c r="C8" s="31"/>
      <c r="D8" s="5"/>
      <c r="E8" s="4"/>
      <c r="F8" s="4"/>
      <c r="G8" s="4"/>
      <c r="H8" s="4"/>
      <c r="I8" s="6"/>
      <c r="J8" s="6"/>
      <c r="K8" s="6"/>
      <c r="L8" s="7"/>
      <c r="M8" s="7"/>
    </row>
    <row r="9" spans="1:13" ht="15">
      <c r="A9" s="31" t="s">
        <v>10</v>
      </c>
      <c r="B9" s="31"/>
      <c r="C9" s="31"/>
      <c r="D9" s="5"/>
      <c r="E9" s="5"/>
      <c r="F9" s="5"/>
      <c r="G9" s="5"/>
      <c r="H9" s="5"/>
      <c r="I9" s="6"/>
      <c r="J9" s="6"/>
      <c r="K9" s="6"/>
      <c r="L9" s="7"/>
      <c r="M9" s="7"/>
    </row>
    <row r="10" spans="1:13" ht="15">
      <c r="A10" s="31" t="s">
        <v>11</v>
      </c>
      <c r="B10" s="31"/>
      <c r="C10" s="32"/>
      <c r="D10" s="5"/>
      <c r="E10" s="1"/>
      <c r="F10" s="31" t="s">
        <v>12</v>
      </c>
      <c r="G10" s="31"/>
      <c r="H10" s="31"/>
      <c r="I10" s="6"/>
      <c r="J10" s="6"/>
      <c r="K10" s="6"/>
      <c r="L10" s="7"/>
      <c r="M10" s="7"/>
    </row>
    <row r="11" spans="1:13" ht="15">
      <c r="A11" s="31" t="s">
        <v>13</v>
      </c>
      <c r="B11" s="32"/>
      <c r="C11" s="32"/>
      <c r="D11" s="5"/>
      <c r="E11" s="1"/>
      <c r="F11" s="31" t="s">
        <v>14</v>
      </c>
      <c r="G11" s="31"/>
      <c r="H11" s="31"/>
      <c r="I11" s="6"/>
      <c r="J11" s="6"/>
      <c r="K11" s="6"/>
      <c r="L11" s="7"/>
      <c r="M11" s="7"/>
    </row>
    <row r="12" spans="1:13" ht="15">
      <c r="A12" s="4"/>
      <c r="B12" s="8"/>
      <c r="C12" s="8"/>
      <c r="D12" s="5"/>
      <c r="E12" s="1"/>
      <c r="F12" s="4"/>
      <c r="G12" s="4"/>
      <c r="H12" s="4"/>
      <c r="I12" s="6"/>
      <c r="J12" s="6"/>
      <c r="K12" s="6"/>
      <c r="L12" s="7"/>
      <c r="M12" s="7"/>
    </row>
    <row r="13" spans="1:13" ht="35.25" customHeight="1">
      <c r="A13" s="33" t="s">
        <v>92</v>
      </c>
      <c r="B13" s="33"/>
      <c r="C13" s="33"/>
      <c r="D13" s="33"/>
      <c r="E13" s="33"/>
      <c r="F13" s="33"/>
      <c r="G13" s="33"/>
      <c r="H13" s="33"/>
      <c r="I13" s="6"/>
      <c r="J13" s="6"/>
      <c r="K13" s="6"/>
      <c r="L13" s="7"/>
      <c r="M13" s="7"/>
    </row>
    <row r="15" spans="1:8" ht="15">
      <c r="A15" s="29" t="s">
        <v>15</v>
      </c>
      <c r="B15" s="29" t="s">
        <v>16</v>
      </c>
      <c r="C15" s="29" t="s">
        <v>17</v>
      </c>
      <c r="D15" s="29" t="s">
        <v>18</v>
      </c>
      <c r="E15" s="35" t="s">
        <v>19</v>
      </c>
      <c r="F15" s="35"/>
      <c r="G15" s="35"/>
      <c r="H15" s="35"/>
    </row>
    <row r="16" spans="1:8" s="11" customFormat="1" ht="77.25" customHeight="1">
      <c r="A16" s="29"/>
      <c r="B16" s="34"/>
      <c r="C16" s="34"/>
      <c r="D16" s="34"/>
      <c r="E16" s="9" t="s">
        <v>20</v>
      </c>
      <c r="F16" s="9" t="s">
        <v>21</v>
      </c>
      <c r="G16" s="9" t="s">
        <v>22</v>
      </c>
      <c r="H16" s="9" t="s">
        <v>23</v>
      </c>
    </row>
    <row r="17" spans="1:8" s="11" customFormat="1" ht="114.75" customHeight="1">
      <c r="A17" s="9"/>
      <c r="B17" s="9" t="s">
        <v>87</v>
      </c>
      <c r="C17" s="10" t="s">
        <v>88</v>
      </c>
      <c r="D17" s="10"/>
      <c r="E17" s="9"/>
      <c r="F17" s="9"/>
      <c r="G17" s="12"/>
      <c r="H17" s="12"/>
    </row>
    <row r="18" spans="1:8" ht="15">
      <c r="A18" s="9"/>
      <c r="B18" s="9"/>
      <c r="C18" s="9"/>
      <c r="D18" s="26" t="s">
        <v>25</v>
      </c>
      <c r="E18" s="27"/>
      <c r="F18" s="27"/>
      <c r="G18" s="27"/>
      <c r="H18" s="28"/>
    </row>
    <row r="19" spans="1:8" ht="15">
      <c r="A19" s="9">
        <v>2</v>
      </c>
      <c r="B19" s="9"/>
      <c r="C19" s="9"/>
      <c r="D19" s="9" t="s">
        <v>72</v>
      </c>
      <c r="E19" s="9" t="s">
        <v>86</v>
      </c>
      <c r="F19" s="9">
        <v>101060046</v>
      </c>
      <c r="G19" s="13">
        <v>13335</v>
      </c>
      <c r="H19" s="9"/>
    </row>
    <row r="20" spans="1:8" ht="15">
      <c r="A20" s="9">
        <v>3</v>
      </c>
      <c r="B20" s="9"/>
      <c r="C20" s="9"/>
      <c r="D20" s="9" t="s">
        <v>73</v>
      </c>
      <c r="E20" s="9" t="s">
        <v>74</v>
      </c>
      <c r="F20" s="9">
        <v>101040598</v>
      </c>
      <c r="G20" s="13">
        <v>2561.06</v>
      </c>
      <c r="H20" s="9"/>
    </row>
    <row r="21" spans="1:8" ht="30.75">
      <c r="A21" s="9">
        <v>4</v>
      </c>
      <c r="B21" s="9"/>
      <c r="C21" s="9"/>
      <c r="D21" s="9" t="s">
        <v>75</v>
      </c>
      <c r="E21" s="9" t="s">
        <v>74</v>
      </c>
      <c r="F21" s="9">
        <v>101040599</v>
      </c>
      <c r="G21" s="13">
        <v>2412.13</v>
      </c>
      <c r="H21" s="9"/>
    </row>
    <row r="22" spans="1:8" ht="15">
      <c r="A22" s="9">
        <v>5</v>
      </c>
      <c r="B22" s="9"/>
      <c r="C22" s="9"/>
      <c r="D22" s="9" t="s">
        <v>76</v>
      </c>
      <c r="E22" s="9" t="s">
        <v>74</v>
      </c>
      <c r="F22" s="9">
        <v>101040600</v>
      </c>
      <c r="G22" s="13">
        <v>3302</v>
      </c>
      <c r="H22" s="9"/>
    </row>
    <row r="23" spans="1:8" ht="15">
      <c r="A23" s="9">
        <v>7</v>
      </c>
      <c r="B23" s="9"/>
      <c r="C23" s="9"/>
      <c r="D23" s="9" t="s">
        <v>77</v>
      </c>
      <c r="E23" s="9" t="s">
        <v>74</v>
      </c>
      <c r="F23" s="9">
        <v>101060286</v>
      </c>
      <c r="G23" s="13">
        <v>2159</v>
      </c>
      <c r="H23" s="9"/>
    </row>
    <row r="24" spans="1:8" ht="15">
      <c r="A24" s="9">
        <v>8</v>
      </c>
      <c r="B24" s="9"/>
      <c r="C24" s="9"/>
      <c r="D24" s="9" t="s">
        <v>78</v>
      </c>
      <c r="E24" s="9" t="s">
        <v>74</v>
      </c>
      <c r="F24" s="9">
        <v>101060288</v>
      </c>
      <c r="G24" s="13">
        <v>1714.5</v>
      </c>
      <c r="H24" s="9"/>
    </row>
    <row r="25" spans="1:8" ht="15">
      <c r="A25" s="9">
        <v>9</v>
      </c>
      <c r="B25" s="9"/>
      <c r="C25" s="9"/>
      <c r="D25" s="9" t="s">
        <v>79</v>
      </c>
      <c r="E25" s="9" t="s">
        <v>74</v>
      </c>
      <c r="F25" s="9">
        <v>101060287</v>
      </c>
      <c r="G25" s="13">
        <v>2095.5</v>
      </c>
      <c r="H25" s="9"/>
    </row>
    <row r="26" spans="1:8" ht="15">
      <c r="A26" s="9">
        <v>10</v>
      </c>
      <c r="B26" s="9"/>
      <c r="C26" s="9"/>
      <c r="D26" s="9" t="s">
        <v>80</v>
      </c>
      <c r="E26" s="9" t="s">
        <v>74</v>
      </c>
      <c r="F26" s="9">
        <v>101060293</v>
      </c>
      <c r="G26" s="13">
        <v>1778</v>
      </c>
      <c r="H26" s="9"/>
    </row>
    <row r="27" spans="1:8" ht="15">
      <c r="A27" s="9">
        <v>11</v>
      </c>
      <c r="B27" s="9"/>
      <c r="C27" s="9"/>
      <c r="D27" s="9" t="s">
        <v>80</v>
      </c>
      <c r="E27" s="9" t="s">
        <v>74</v>
      </c>
      <c r="F27" s="9">
        <v>101060292</v>
      </c>
      <c r="G27" s="13">
        <v>1778</v>
      </c>
      <c r="H27" s="9"/>
    </row>
    <row r="28" spans="1:8" ht="15">
      <c r="A28" s="9">
        <v>12</v>
      </c>
      <c r="B28" s="9"/>
      <c r="C28" s="9"/>
      <c r="D28" s="9" t="s">
        <v>81</v>
      </c>
      <c r="E28" s="9" t="s">
        <v>74</v>
      </c>
      <c r="F28" s="9">
        <v>101060284</v>
      </c>
      <c r="G28" s="13">
        <v>1600.2</v>
      </c>
      <c r="H28" s="9"/>
    </row>
    <row r="29" spans="1:8" ht="15">
      <c r="A29" s="9">
        <v>13</v>
      </c>
      <c r="B29" s="9"/>
      <c r="C29" s="9"/>
      <c r="D29" s="9" t="s">
        <v>82</v>
      </c>
      <c r="E29" s="9" t="s">
        <v>74</v>
      </c>
      <c r="F29" s="9">
        <v>101060291</v>
      </c>
      <c r="G29" s="13">
        <v>2193</v>
      </c>
      <c r="H29" s="9"/>
    </row>
    <row r="30" spans="1:8" ht="15">
      <c r="A30" s="9">
        <v>14</v>
      </c>
      <c r="B30" s="9"/>
      <c r="C30" s="9"/>
      <c r="D30" s="9" t="s">
        <v>82</v>
      </c>
      <c r="E30" s="9" t="s">
        <v>74</v>
      </c>
      <c r="F30" s="9">
        <v>101060290</v>
      </c>
      <c r="G30" s="13">
        <v>2193</v>
      </c>
      <c r="H30" s="9"/>
    </row>
    <row r="31" spans="1:8" ht="15">
      <c r="A31" s="9">
        <v>15</v>
      </c>
      <c r="B31" s="9"/>
      <c r="C31" s="9"/>
      <c r="D31" s="9" t="s">
        <v>83</v>
      </c>
      <c r="E31" s="9" t="s">
        <v>74</v>
      </c>
      <c r="F31" s="9">
        <v>101060289</v>
      </c>
      <c r="G31" s="13">
        <v>1323.77</v>
      </c>
      <c r="H31" s="9"/>
    </row>
    <row r="32" spans="1:8" ht="30.75">
      <c r="A32" s="9">
        <v>16</v>
      </c>
      <c r="B32" s="9"/>
      <c r="C32" s="9"/>
      <c r="D32" s="9" t="s">
        <v>84</v>
      </c>
      <c r="E32" s="9" t="s">
        <v>74</v>
      </c>
      <c r="F32" s="9">
        <v>101060285</v>
      </c>
      <c r="G32" s="13">
        <v>7223.76</v>
      </c>
      <c r="H32" s="9"/>
    </row>
    <row r="33" spans="1:8" ht="15">
      <c r="A33" s="9">
        <v>17</v>
      </c>
      <c r="B33" s="9"/>
      <c r="C33" s="9"/>
      <c r="D33" s="9" t="s">
        <v>85</v>
      </c>
      <c r="E33" s="9" t="s">
        <v>74</v>
      </c>
      <c r="F33" s="9">
        <v>101060295</v>
      </c>
      <c r="G33" s="13">
        <v>1524</v>
      </c>
      <c r="H33" s="9"/>
    </row>
    <row r="34" spans="1:8" ht="15">
      <c r="A34" s="9">
        <v>18</v>
      </c>
      <c r="B34" s="9"/>
      <c r="C34" s="9"/>
      <c r="D34" s="9" t="s">
        <v>85</v>
      </c>
      <c r="E34" s="9" t="s">
        <v>74</v>
      </c>
      <c r="F34" s="9">
        <v>101060294</v>
      </c>
      <c r="G34" s="13">
        <v>1524</v>
      </c>
      <c r="H34" s="9"/>
    </row>
    <row r="35" spans="1:8" ht="15">
      <c r="A35" s="9"/>
      <c r="B35" s="29" t="s">
        <v>32</v>
      </c>
      <c r="C35" s="29"/>
      <c r="D35" s="29"/>
      <c r="E35" s="29"/>
      <c r="F35" s="29"/>
      <c r="G35" s="13">
        <f>SUM(G19:G34)</f>
        <v>48716.92</v>
      </c>
      <c r="H35" s="9"/>
    </row>
    <row r="37" spans="2:5" ht="17.25" customHeight="1">
      <c r="B37" s="30" t="s">
        <v>33</v>
      </c>
      <c r="C37" s="30"/>
      <c r="D37" s="30"/>
      <c r="E37" s="30"/>
    </row>
    <row r="39" spans="2:5" ht="23.25" customHeight="1">
      <c r="B39" s="30" t="s">
        <v>34</v>
      </c>
      <c r="C39" s="30"/>
      <c r="D39" s="30"/>
      <c r="E39" s="30"/>
    </row>
  </sheetData>
  <mergeCells count="25">
    <mergeCell ref="F1:H1"/>
    <mergeCell ref="F2:H2"/>
    <mergeCell ref="F3:H3"/>
    <mergeCell ref="A5:C5"/>
    <mergeCell ref="F5:H5"/>
    <mergeCell ref="A6:D6"/>
    <mergeCell ref="F6:H6"/>
    <mergeCell ref="A7:C7"/>
    <mergeCell ref="F7:H7"/>
    <mergeCell ref="A8:C8"/>
    <mergeCell ref="A9:C9"/>
    <mergeCell ref="A10:C10"/>
    <mergeCell ref="F10:H10"/>
    <mergeCell ref="A11:C11"/>
    <mergeCell ref="F11:H11"/>
    <mergeCell ref="A13:H13"/>
    <mergeCell ref="A15:A16"/>
    <mergeCell ref="B15:B16"/>
    <mergeCell ref="C15:C16"/>
    <mergeCell ref="D15:D16"/>
    <mergeCell ref="E15:H15"/>
    <mergeCell ref="D18:H18"/>
    <mergeCell ref="B35:F35"/>
    <mergeCell ref="B37:E37"/>
    <mergeCell ref="B39:E39"/>
  </mergeCells>
  <printOptions/>
  <pageMargins left="0.75" right="0.75" top="0.88" bottom="0.7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view="pageBreakPreview" zoomScaleNormal="75" zoomScaleSheetLayoutView="100" workbookViewId="0" topLeftCell="A1">
      <selection activeCell="I55" sqref="I55"/>
    </sheetView>
  </sheetViews>
  <sheetFormatPr defaultColWidth="9.140625" defaultRowHeight="12.75"/>
  <cols>
    <col min="1" max="1" width="5.7109375" style="2" customWidth="1"/>
    <col min="2" max="2" width="19.7109375" style="2" customWidth="1"/>
    <col min="3" max="3" width="17.28125" style="2" customWidth="1"/>
    <col min="4" max="4" width="26.140625" style="2" customWidth="1"/>
    <col min="5" max="5" width="16.57421875" style="2" customWidth="1"/>
    <col min="6" max="6" width="12.421875" style="2" customWidth="1"/>
    <col min="7" max="7" width="12.7109375" style="2" customWidth="1"/>
    <col min="8" max="8" width="24.8515625" style="2" customWidth="1"/>
    <col min="9" max="16384" width="9.140625" style="2" customWidth="1"/>
  </cols>
  <sheetData>
    <row r="1" spans="1:8" ht="15">
      <c r="A1" s="1"/>
      <c r="B1" s="1"/>
      <c r="C1" s="1"/>
      <c r="D1" s="1"/>
      <c r="E1" s="1"/>
      <c r="F1" s="37" t="s">
        <v>0</v>
      </c>
      <c r="G1" s="36"/>
      <c r="H1" s="36"/>
    </row>
    <row r="2" spans="1:8" ht="32.25" customHeight="1">
      <c r="A2" s="1"/>
      <c r="B2" s="1"/>
      <c r="C2" s="1"/>
      <c r="D2" s="1"/>
      <c r="E2" s="1"/>
      <c r="F2" s="37" t="s">
        <v>1</v>
      </c>
      <c r="G2" s="36"/>
      <c r="H2" s="36"/>
    </row>
    <row r="3" spans="1:8" ht="15">
      <c r="A3" s="1"/>
      <c r="B3" s="1"/>
      <c r="C3" s="1"/>
      <c r="D3" s="1"/>
      <c r="E3" s="1"/>
      <c r="F3" s="37" t="s">
        <v>2</v>
      </c>
      <c r="G3" s="36"/>
      <c r="H3" s="36"/>
    </row>
    <row r="4" spans="1:8" ht="15">
      <c r="A4" s="1"/>
      <c r="B4" s="1"/>
      <c r="C4" s="1"/>
      <c r="D4" s="1"/>
      <c r="E4" s="1"/>
      <c r="F4" s="3"/>
      <c r="G4" s="1"/>
      <c r="H4" s="1"/>
    </row>
    <row r="5" spans="1:13" ht="15">
      <c r="A5" s="31" t="s">
        <v>3</v>
      </c>
      <c r="B5" s="31"/>
      <c r="C5" s="31"/>
      <c r="D5" s="5"/>
      <c r="E5" s="1"/>
      <c r="F5" s="31" t="s">
        <v>4</v>
      </c>
      <c r="G5" s="31"/>
      <c r="H5" s="31"/>
      <c r="I5" s="6"/>
      <c r="J5" s="6"/>
      <c r="K5" s="6"/>
      <c r="L5" s="7"/>
      <c r="M5" s="7"/>
    </row>
    <row r="6" spans="1:13" ht="15">
      <c r="A6" s="31" t="s">
        <v>5</v>
      </c>
      <c r="B6" s="31"/>
      <c r="C6" s="31"/>
      <c r="D6" s="36"/>
      <c r="E6" s="1"/>
      <c r="F6" s="31" t="s">
        <v>6</v>
      </c>
      <c r="G6" s="31"/>
      <c r="H6" s="31"/>
      <c r="I6" s="6"/>
      <c r="J6" s="6"/>
      <c r="K6" s="6"/>
      <c r="L6" s="7"/>
      <c r="M6" s="7"/>
    </row>
    <row r="7" spans="1:13" ht="15">
      <c r="A7" s="31" t="s">
        <v>7</v>
      </c>
      <c r="B7" s="31"/>
      <c r="C7" s="31"/>
      <c r="D7" s="5"/>
      <c r="E7" s="1"/>
      <c r="F7" s="31" t="s">
        <v>8</v>
      </c>
      <c r="G7" s="31"/>
      <c r="H7" s="31"/>
      <c r="I7" s="6"/>
      <c r="J7" s="6"/>
      <c r="K7" s="6"/>
      <c r="L7" s="7"/>
      <c r="M7" s="7"/>
    </row>
    <row r="8" spans="1:13" ht="15">
      <c r="A8" s="31" t="s">
        <v>9</v>
      </c>
      <c r="B8" s="31"/>
      <c r="C8" s="31"/>
      <c r="D8" s="5"/>
      <c r="E8" s="4"/>
      <c r="F8" s="4"/>
      <c r="G8" s="4"/>
      <c r="H8" s="4"/>
      <c r="I8" s="6"/>
      <c r="J8" s="6"/>
      <c r="K8" s="6"/>
      <c r="L8" s="7"/>
      <c r="M8" s="7"/>
    </row>
    <row r="9" spans="1:13" ht="15">
      <c r="A9" s="31" t="s">
        <v>10</v>
      </c>
      <c r="B9" s="31"/>
      <c r="C9" s="31"/>
      <c r="D9" s="5"/>
      <c r="E9" s="5"/>
      <c r="F9" s="5"/>
      <c r="G9" s="5"/>
      <c r="H9" s="5"/>
      <c r="I9" s="6"/>
      <c r="J9" s="6"/>
      <c r="K9" s="6"/>
      <c r="L9" s="7"/>
      <c r="M9" s="7"/>
    </row>
    <row r="10" spans="1:13" ht="15">
      <c r="A10" s="31" t="s">
        <v>11</v>
      </c>
      <c r="B10" s="31"/>
      <c r="C10" s="32"/>
      <c r="D10" s="5"/>
      <c r="E10" s="1"/>
      <c r="F10" s="31" t="s">
        <v>12</v>
      </c>
      <c r="G10" s="31"/>
      <c r="H10" s="31"/>
      <c r="I10" s="6"/>
      <c r="J10" s="6"/>
      <c r="K10" s="6"/>
      <c r="L10" s="7"/>
      <c r="M10" s="7"/>
    </row>
    <row r="11" spans="1:13" ht="15">
      <c r="A11" s="31" t="s">
        <v>13</v>
      </c>
      <c r="B11" s="32"/>
      <c r="C11" s="32"/>
      <c r="D11" s="5"/>
      <c r="E11" s="1"/>
      <c r="F11" s="31" t="s">
        <v>14</v>
      </c>
      <c r="G11" s="31"/>
      <c r="H11" s="31"/>
      <c r="I11" s="6"/>
      <c r="J11" s="6"/>
      <c r="K11" s="6"/>
      <c r="L11" s="7"/>
      <c r="M11" s="7"/>
    </row>
    <row r="12" spans="1:13" ht="15">
      <c r="A12" s="4"/>
      <c r="B12" s="8"/>
      <c r="C12" s="8"/>
      <c r="D12" s="5"/>
      <c r="E12" s="1"/>
      <c r="F12" s="4"/>
      <c r="G12" s="4"/>
      <c r="H12" s="4"/>
      <c r="I12" s="6"/>
      <c r="J12" s="6"/>
      <c r="K12" s="6"/>
      <c r="L12" s="7"/>
      <c r="M12" s="7"/>
    </row>
    <row r="13" spans="1:13" ht="36.75" customHeight="1">
      <c r="A13" s="33" t="s">
        <v>109</v>
      </c>
      <c r="B13" s="33"/>
      <c r="C13" s="33"/>
      <c r="D13" s="33"/>
      <c r="E13" s="33"/>
      <c r="F13" s="33"/>
      <c r="G13" s="33"/>
      <c r="H13" s="33"/>
      <c r="I13" s="6"/>
      <c r="J13" s="6"/>
      <c r="K13" s="6"/>
      <c r="L13" s="7"/>
      <c r="M13" s="7"/>
    </row>
    <row r="15" spans="1:8" ht="15">
      <c r="A15" s="29" t="s">
        <v>15</v>
      </c>
      <c r="B15" s="29" t="s">
        <v>16</v>
      </c>
      <c r="C15" s="29" t="s">
        <v>17</v>
      </c>
      <c r="D15" s="29" t="s">
        <v>18</v>
      </c>
      <c r="E15" s="35" t="s">
        <v>19</v>
      </c>
      <c r="F15" s="35"/>
      <c r="G15" s="35"/>
      <c r="H15" s="35"/>
    </row>
    <row r="16" spans="1:8" s="11" customFormat="1" ht="82.5" customHeight="1">
      <c r="A16" s="29"/>
      <c r="B16" s="34"/>
      <c r="C16" s="34"/>
      <c r="D16" s="34"/>
      <c r="E16" s="9" t="s">
        <v>20</v>
      </c>
      <c r="F16" s="9" t="s">
        <v>21</v>
      </c>
      <c r="G16" s="9" t="s">
        <v>22</v>
      </c>
      <c r="H16" s="9" t="s">
        <v>23</v>
      </c>
    </row>
    <row r="17" spans="1:8" s="11" customFormat="1" ht="115.5" customHeight="1">
      <c r="A17" s="9"/>
      <c r="B17" s="9" t="s">
        <v>70</v>
      </c>
      <c r="C17" s="10" t="s">
        <v>71</v>
      </c>
      <c r="D17" s="10"/>
      <c r="E17" s="9"/>
      <c r="F17" s="9"/>
      <c r="G17" s="12"/>
      <c r="H17" s="12"/>
    </row>
    <row r="18" spans="1:8" ht="15">
      <c r="A18" s="9"/>
      <c r="B18" s="9"/>
      <c r="C18" s="9"/>
      <c r="D18" s="26" t="s">
        <v>25</v>
      </c>
      <c r="E18" s="27"/>
      <c r="F18" s="27"/>
      <c r="G18" s="27"/>
      <c r="H18" s="28"/>
    </row>
    <row r="19" spans="1:8" ht="15">
      <c r="A19" s="9">
        <v>1</v>
      </c>
      <c r="B19" s="9"/>
      <c r="C19" s="9"/>
      <c r="D19" s="14" t="s">
        <v>35</v>
      </c>
      <c r="E19" s="14" t="s">
        <v>86</v>
      </c>
      <c r="F19" s="14">
        <v>101040188</v>
      </c>
      <c r="G19" s="15">
        <v>34093.5</v>
      </c>
      <c r="H19" s="9"/>
    </row>
    <row r="20" spans="1:8" ht="15">
      <c r="A20" s="9">
        <v>2</v>
      </c>
      <c r="B20" s="9"/>
      <c r="C20" s="9"/>
      <c r="D20" s="14" t="s">
        <v>36</v>
      </c>
      <c r="E20" s="14" t="s">
        <v>86</v>
      </c>
      <c r="F20" s="14">
        <v>101040190</v>
      </c>
      <c r="G20" s="15">
        <v>7178.08</v>
      </c>
      <c r="H20" s="9"/>
    </row>
    <row r="21" spans="1:8" ht="15">
      <c r="A21" s="9">
        <v>3</v>
      </c>
      <c r="B21" s="9"/>
      <c r="C21" s="9"/>
      <c r="D21" s="14" t="s">
        <v>36</v>
      </c>
      <c r="E21" s="14" t="s">
        <v>86</v>
      </c>
      <c r="F21" s="14">
        <v>101040337</v>
      </c>
      <c r="G21" s="15">
        <v>7178.08</v>
      </c>
      <c r="H21" s="9"/>
    </row>
    <row r="22" spans="1:8" ht="15">
      <c r="A22" s="9">
        <v>4</v>
      </c>
      <c r="B22" s="9"/>
      <c r="C22" s="9"/>
      <c r="D22" s="14" t="s">
        <v>37</v>
      </c>
      <c r="E22" s="14" t="s">
        <v>86</v>
      </c>
      <c r="F22" s="14">
        <v>101040191</v>
      </c>
      <c r="G22" s="15">
        <v>17739.96</v>
      </c>
      <c r="H22" s="9"/>
    </row>
    <row r="23" spans="1:8" ht="15">
      <c r="A23" s="9">
        <v>5</v>
      </c>
      <c r="B23" s="9"/>
      <c r="C23" s="9"/>
      <c r="D23" s="14" t="s">
        <v>37</v>
      </c>
      <c r="E23" s="14" t="s">
        <v>86</v>
      </c>
      <c r="F23" s="14">
        <v>101040338</v>
      </c>
      <c r="G23" s="15">
        <v>19677.84</v>
      </c>
      <c r="H23" s="9"/>
    </row>
    <row r="24" spans="1:8" ht="15">
      <c r="A24" s="9">
        <v>6</v>
      </c>
      <c r="B24" s="9"/>
      <c r="C24" s="9"/>
      <c r="D24" s="14" t="s">
        <v>38</v>
      </c>
      <c r="E24" s="14" t="s">
        <v>86</v>
      </c>
      <c r="F24" s="14">
        <v>101040192</v>
      </c>
      <c r="G24" s="15">
        <v>23613.17</v>
      </c>
      <c r="H24" s="9"/>
    </row>
    <row r="25" spans="1:8" ht="15">
      <c r="A25" s="9">
        <v>7</v>
      </c>
      <c r="B25" s="9"/>
      <c r="C25" s="9"/>
      <c r="D25" s="14" t="s">
        <v>39</v>
      </c>
      <c r="E25" s="14" t="s">
        <v>86</v>
      </c>
      <c r="F25" s="14">
        <v>101040193</v>
      </c>
      <c r="G25" s="15">
        <v>21781.76</v>
      </c>
      <c r="H25" s="9"/>
    </row>
    <row r="26" spans="1:8" ht="15">
      <c r="A26" s="9">
        <v>8</v>
      </c>
      <c r="B26" s="9"/>
      <c r="C26" s="9"/>
      <c r="D26" s="14" t="s">
        <v>40</v>
      </c>
      <c r="E26" s="14" t="s">
        <v>86</v>
      </c>
      <c r="F26" s="14">
        <v>101040194</v>
      </c>
      <c r="G26" s="15">
        <v>18564</v>
      </c>
      <c r="H26" s="9"/>
    </row>
    <row r="27" spans="1:8" ht="15">
      <c r="A27" s="9">
        <v>9</v>
      </c>
      <c r="B27" s="9"/>
      <c r="C27" s="9"/>
      <c r="D27" s="14" t="s">
        <v>41</v>
      </c>
      <c r="E27" s="14" t="s">
        <v>86</v>
      </c>
      <c r="F27" s="14">
        <v>101040195</v>
      </c>
      <c r="G27" s="15">
        <v>1428</v>
      </c>
      <c r="H27" s="9"/>
    </row>
    <row r="28" spans="1:8" ht="15">
      <c r="A28" s="9">
        <v>10</v>
      </c>
      <c r="B28" s="9"/>
      <c r="C28" s="9"/>
      <c r="D28" s="14" t="s">
        <v>42</v>
      </c>
      <c r="E28" s="14" t="s">
        <v>86</v>
      </c>
      <c r="F28" s="14">
        <v>101040196</v>
      </c>
      <c r="G28" s="15">
        <v>2540</v>
      </c>
      <c r="H28" s="9"/>
    </row>
    <row r="29" spans="1:8" ht="30.75">
      <c r="A29" s="9">
        <v>11</v>
      </c>
      <c r="B29" s="9"/>
      <c r="C29" s="9"/>
      <c r="D29" s="14" t="s">
        <v>43</v>
      </c>
      <c r="E29" s="14" t="s">
        <v>86</v>
      </c>
      <c r="F29" s="14">
        <v>101040197</v>
      </c>
      <c r="G29" s="15">
        <v>8500.17</v>
      </c>
      <c r="H29" s="9"/>
    </row>
    <row r="30" spans="1:8" ht="15">
      <c r="A30" s="9">
        <v>12</v>
      </c>
      <c r="B30" s="9"/>
      <c r="C30" s="9"/>
      <c r="D30" s="14" t="s">
        <v>44</v>
      </c>
      <c r="E30" s="14" t="s">
        <v>86</v>
      </c>
      <c r="F30" s="14">
        <v>101040199</v>
      </c>
      <c r="G30" s="15">
        <v>1594.6</v>
      </c>
      <c r="H30" s="9"/>
    </row>
    <row r="31" spans="1:8" ht="15">
      <c r="A31" s="9">
        <v>13</v>
      </c>
      <c r="B31" s="9"/>
      <c r="C31" s="9"/>
      <c r="D31" s="14" t="s">
        <v>45</v>
      </c>
      <c r="E31" s="14" t="s">
        <v>86</v>
      </c>
      <c r="F31" s="14">
        <v>101040200</v>
      </c>
      <c r="G31" s="15">
        <v>5795.3</v>
      </c>
      <c r="H31" s="9"/>
    </row>
    <row r="32" spans="1:8" ht="15">
      <c r="A32" s="9">
        <v>14</v>
      </c>
      <c r="B32" s="9"/>
      <c r="C32" s="9"/>
      <c r="D32" s="14" t="s">
        <v>46</v>
      </c>
      <c r="E32" s="14" t="s">
        <v>86</v>
      </c>
      <c r="F32" s="14">
        <v>101040201</v>
      </c>
      <c r="G32" s="15">
        <v>4224.5</v>
      </c>
      <c r="H32" s="9"/>
    </row>
    <row r="33" spans="1:8" ht="15">
      <c r="A33" s="9">
        <v>15</v>
      </c>
      <c r="B33" s="9"/>
      <c r="C33" s="9"/>
      <c r="D33" s="14" t="s">
        <v>47</v>
      </c>
      <c r="E33" s="14" t="s">
        <v>86</v>
      </c>
      <c r="F33" s="14">
        <v>101040202</v>
      </c>
      <c r="G33" s="15">
        <v>3930.65</v>
      </c>
      <c r="H33" s="9"/>
    </row>
    <row r="34" spans="1:8" ht="15">
      <c r="A34" s="9">
        <v>16</v>
      </c>
      <c r="B34" s="9"/>
      <c r="C34" s="9"/>
      <c r="D34" s="14" t="s">
        <v>48</v>
      </c>
      <c r="E34" s="14" t="s">
        <v>86</v>
      </c>
      <c r="F34" s="14">
        <v>101040203</v>
      </c>
      <c r="G34" s="15">
        <v>12660.41</v>
      </c>
      <c r="H34" s="9"/>
    </row>
    <row r="35" spans="1:8" ht="30.75">
      <c r="A35" s="9">
        <v>17</v>
      </c>
      <c r="B35" s="9"/>
      <c r="C35" s="9"/>
      <c r="D35" s="14" t="s">
        <v>49</v>
      </c>
      <c r="E35" s="14" t="s">
        <v>86</v>
      </c>
      <c r="F35" s="14">
        <v>101040204</v>
      </c>
      <c r="G35" s="15">
        <v>16752.96</v>
      </c>
      <c r="H35" s="9"/>
    </row>
    <row r="36" spans="1:8" ht="15">
      <c r="A36" s="9">
        <v>18</v>
      </c>
      <c r="B36" s="9"/>
      <c r="C36" s="9"/>
      <c r="D36" s="14" t="s">
        <v>50</v>
      </c>
      <c r="E36" s="14" t="s">
        <v>86</v>
      </c>
      <c r="F36" s="14">
        <v>101060047</v>
      </c>
      <c r="G36" s="15">
        <v>3557.27</v>
      </c>
      <c r="H36" s="9"/>
    </row>
    <row r="37" spans="1:8" ht="30.75">
      <c r="A37" s="9">
        <v>19</v>
      </c>
      <c r="B37" s="9"/>
      <c r="C37" s="9"/>
      <c r="D37" s="14" t="s">
        <v>51</v>
      </c>
      <c r="E37" s="14" t="s">
        <v>86</v>
      </c>
      <c r="F37" s="14">
        <v>101060048</v>
      </c>
      <c r="G37" s="15">
        <v>7211.06</v>
      </c>
      <c r="H37" s="9"/>
    </row>
    <row r="38" spans="1:8" ht="15">
      <c r="A38" s="9">
        <v>20</v>
      </c>
      <c r="B38" s="9"/>
      <c r="C38" s="9"/>
      <c r="D38" s="14" t="s">
        <v>52</v>
      </c>
      <c r="E38" s="14" t="s">
        <v>86</v>
      </c>
      <c r="F38" s="14">
        <v>101060050</v>
      </c>
      <c r="G38" s="15">
        <v>7211.06</v>
      </c>
      <c r="H38" s="9"/>
    </row>
    <row r="39" spans="1:8" ht="15">
      <c r="A39" s="9">
        <v>21</v>
      </c>
      <c r="B39" s="9"/>
      <c r="C39" s="9"/>
      <c r="D39" s="14" t="s">
        <v>52</v>
      </c>
      <c r="E39" s="14" t="s">
        <v>86</v>
      </c>
      <c r="F39" s="14">
        <v>101060115</v>
      </c>
      <c r="G39" s="15">
        <v>7211.06</v>
      </c>
      <c r="H39" s="9"/>
    </row>
    <row r="40" spans="1:8" ht="15">
      <c r="A40" s="9">
        <v>22</v>
      </c>
      <c r="B40" s="9"/>
      <c r="C40" s="9"/>
      <c r="D40" s="14" t="s">
        <v>53</v>
      </c>
      <c r="E40" s="14" t="s">
        <v>86</v>
      </c>
      <c r="F40" s="14">
        <v>101060051</v>
      </c>
      <c r="G40" s="15">
        <v>2032</v>
      </c>
      <c r="H40" s="9"/>
    </row>
    <row r="41" spans="1:8" ht="15">
      <c r="A41" s="9">
        <v>23</v>
      </c>
      <c r="B41" s="9"/>
      <c r="C41" s="9"/>
      <c r="D41" s="14" t="s">
        <v>54</v>
      </c>
      <c r="E41" s="14" t="s">
        <v>86</v>
      </c>
      <c r="F41" s="14">
        <v>101060052</v>
      </c>
      <c r="G41" s="15">
        <v>4260.85</v>
      </c>
      <c r="H41" s="9"/>
    </row>
    <row r="42" spans="1:8" ht="15">
      <c r="A42" s="9">
        <v>24</v>
      </c>
      <c r="B42" s="9"/>
      <c r="C42" s="9"/>
      <c r="D42" s="14" t="s">
        <v>55</v>
      </c>
      <c r="E42" s="14" t="s">
        <v>86</v>
      </c>
      <c r="F42" s="14">
        <v>101060053</v>
      </c>
      <c r="G42" s="15">
        <v>15113</v>
      </c>
      <c r="H42" s="9"/>
    </row>
    <row r="43" spans="1:8" ht="15">
      <c r="A43" s="9">
        <v>25</v>
      </c>
      <c r="B43" s="9"/>
      <c r="C43" s="9"/>
      <c r="D43" s="14" t="s">
        <v>56</v>
      </c>
      <c r="E43" s="14" t="s">
        <v>86</v>
      </c>
      <c r="F43" s="14">
        <v>101060054</v>
      </c>
      <c r="G43" s="15">
        <v>5915.66</v>
      </c>
      <c r="H43" s="9"/>
    </row>
    <row r="44" spans="1:8" ht="15">
      <c r="A44" s="9">
        <v>26</v>
      </c>
      <c r="B44" s="9"/>
      <c r="C44" s="9"/>
      <c r="D44" s="14" t="s">
        <v>57</v>
      </c>
      <c r="E44" s="14" t="s">
        <v>86</v>
      </c>
      <c r="F44" s="14">
        <v>101060056</v>
      </c>
      <c r="G44" s="15">
        <v>1577.34</v>
      </c>
      <c r="H44" s="9"/>
    </row>
    <row r="45" spans="1:8" ht="15">
      <c r="A45" s="9">
        <v>27</v>
      </c>
      <c r="B45" s="9"/>
      <c r="C45" s="9"/>
      <c r="D45" s="14" t="s">
        <v>56</v>
      </c>
      <c r="E45" s="14" t="s">
        <v>86</v>
      </c>
      <c r="F45" s="14">
        <v>101060116</v>
      </c>
      <c r="G45" s="15">
        <v>5915.66</v>
      </c>
      <c r="H45" s="9"/>
    </row>
    <row r="46" spans="1:8" ht="15">
      <c r="A46" s="9">
        <v>28</v>
      </c>
      <c r="B46" s="9"/>
      <c r="C46" s="9"/>
      <c r="D46" s="14" t="s">
        <v>58</v>
      </c>
      <c r="E46" s="14" t="s">
        <v>86</v>
      </c>
      <c r="F46" s="14">
        <v>101060057</v>
      </c>
      <c r="G46" s="15">
        <v>31051.5</v>
      </c>
      <c r="H46" s="9"/>
    </row>
    <row r="47" spans="1:8" ht="15">
      <c r="A47" s="9">
        <v>29</v>
      </c>
      <c r="B47" s="9"/>
      <c r="C47" s="9"/>
      <c r="D47" s="14" t="s">
        <v>59</v>
      </c>
      <c r="E47" s="14" t="s">
        <v>86</v>
      </c>
      <c r="F47" s="14">
        <v>101060058</v>
      </c>
      <c r="G47" s="15">
        <v>1460.5</v>
      </c>
      <c r="H47" s="9"/>
    </row>
    <row r="48" spans="1:8" ht="15">
      <c r="A48" s="9">
        <v>30</v>
      </c>
      <c r="B48" s="9"/>
      <c r="C48" s="9"/>
      <c r="D48" s="14" t="s">
        <v>60</v>
      </c>
      <c r="E48" s="14" t="s">
        <v>86</v>
      </c>
      <c r="F48" s="14">
        <v>101060059</v>
      </c>
      <c r="G48" s="15">
        <v>1460.5</v>
      </c>
      <c r="H48" s="9"/>
    </row>
    <row r="49" spans="1:8" ht="15">
      <c r="A49" s="9">
        <v>31</v>
      </c>
      <c r="B49" s="9"/>
      <c r="C49" s="9"/>
      <c r="D49" s="14" t="s">
        <v>61</v>
      </c>
      <c r="E49" s="14" t="s">
        <v>86</v>
      </c>
      <c r="F49" s="14">
        <v>101060061</v>
      </c>
      <c r="G49" s="15">
        <v>1822.45</v>
      </c>
      <c r="H49" s="9"/>
    </row>
    <row r="50" spans="1:8" ht="15">
      <c r="A50" s="9">
        <v>32</v>
      </c>
      <c r="B50" s="9"/>
      <c r="C50" s="9"/>
      <c r="D50" s="14" t="s">
        <v>62</v>
      </c>
      <c r="E50" s="14" t="s">
        <v>86</v>
      </c>
      <c r="F50" s="14">
        <v>101060062</v>
      </c>
      <c r="G50" s="15">
        <v>1719.58</v>
      </c>
      <c r="H50" s="9"/>
    </row>
    <row r="51" spans="1:8" ht="15">
      <c r="A51" s="9">
        <v>33</v>
      </c>
      <c r="B51" s="9"/>
      <c r="C51" s="9"/>
      <c r="D51" s="14" t="s">
        <v>63</v>
      </c>
      <c r="E51" s="14" t="s">
        <v>86</v>
      </c>
      <c r="F51" s="14">
        <v>101060063</v>
      </c>
      <c r="G51" s="15">
        <v>1614.17</v>
      </c>
      <c r="H51" s="9"/>
    </row>
    <row r="52" spans="1:8" ht="15">
      <c r="A52" s="9">
        <v>34</v>
      </c>
      <c r="B52" s="9"/>
      <c r="C52" s="9"/>
      <c r="D52" s="14" t="s">
        <v>63</v>
      </c>
      <c r="E52" s="14" t="s">
        <v>86</v>
      </c>
      <c r="F52" s="14">
        <v>101060117</v>
      </c>
      <c r="G52" s="15">
        <v>1614.14</v>
      </c>
      <c r="H52" s="9"/>
    </row>
    <row r="53" spans="1:8" ht="15">
      <c r="A53" s="9">
        <v>35</v>
      </c>
      <c r="B53" s="9"/>
      <c r="C53" s="9"/>
      <c r="D53" s="14" t="s">
        <v>64</v>
      </c>
      <c r="E53" s="14" t="s">
        <v>86</v>
      </c>
      <c r="F53" s="14">
        <v>101060064</v>
      </c>
      <c r="G53" s="15">
        <v>12698.73</v>
      </c>
      <c r="H53" s="9"/>
    </row>
    <row r="54" spans="1:8" ht="15">
      <c r="A54" s="9">
        <v>36</v>
      </c>
      <c r="B54" s="9"/>
      <c r="C54" s="9"/>
      <c r="D54" s="14" t="s">
        <v>65</v>
      </c>
      <c r="E54" s="14" t="s">
        <v>86</v>
      </c>
      <c r="F54" s="14">
        <v>101060067</v>
      </c>
      <c r="G54" s="15">
        <v>6880.86</v>
      </c>
      <c r="H54" s="9"/>
    </row>
    <row r="55" spans="1:8" ht="15">
      <c r="A55" s="9">
        <v>37</v>
      </c>
      <c r="B55" s="9"/>
      <c r="C55" s="9"/>
      <c r="D55" s="14" t="s">
        <v>66</v>
      </c>
      <c r="E55" s="14" t="s">
        <v>86</v>
      </c>
      <c r="F55" s="14">
        <v>101060068</v>
      </c>
      <c r="G55" s="15">
        <v>7301.23</v>
      </c>
      <c r="H55" s="9"/>
    </row>
    <row r="56" spans="1:8" ht="15">
      <c r="A56" s="9">
        <v>38</v>
      </c>
      <c r="B56" s="9"/>
      <c r="C56" s="9"/>
      <c r="D56" s="14" t="s">
        <v>67</v>
      </c>
      <c r="E56" s="14" t="s">
        <v>86</v>
      </c>
      <c r="F56" s="14">
        <v>101040205</v>
      </c>
      <c r="G56" s="15">
        <v>5652</v>
      </c>
      <c r="H56" s="9"/>
    </row>
    <row r="57" spans="1:8" ht="15">
      <c r="A57" s="9">
        <v>39</v>
      </c>
      <c r="B57" s="9"/>
      <c r="C57" s="9"/>
      <c r="D57" s="14" t="s">
        <v>68</v>
      </c>
      <c r="E57" s="14" t="s">
        <v>86</v>
      </c>
      <c r="F57" s="14">
        <v>101060069</v>
      </c>
      <c r="G57" s="15">
        <v>14258.29</v>
      </c>
      <c r="H57" s="9"/>
    </row>
    <row r="58" spans="1:8" ht="15">
      <c r="A58" s="9">
        <v>40</v>
      </c>
      <c r="B58" s="9"/>
      <c r="C58" s="9"/>
      <c r="D58" s="14" t="s">
        <v>69</v>
      </c>
      <c r="E58" s="14" t="s">
        <v>86</v>
      </c>
      <c r="F58" s="14">
        <v>101060071</v>
      </c>
      <c r="G58" s="15">
        <v>15709.9</v>
      </c>
      <c r="H58" s="9"/>
    </row>
    <row r="59" spans="1:8" ht="15">
      <c r="A59" s="9"/>
      <c r="B59" s="29" t="s">
        <v>32</v>
      </c>
      <c r="C59" s="29"/>
      <c r="D59" s="29"/>
      <c r="E59" s="29"/>
      <c r="F59" s="29"/>
      <c r="G59" s="13">
        <f>SUM(G19:G58)</f>
        <v>370501.7899999999</v>
      </c>
      <c r="H59" s="9"/>
    </row>
    <row r="61" spans="2:5" ht="17.25" customHeight="1">
      <c r="B61" s="30" t="s">
        <v>33</v>
      </c>
      <c r="C61" s="30"/>
      <c r="D61" s="30"/>
      <c r="E61" s="30"/>
    </row>
    <row r="63" spans="2:5" ht="15">
      <c r="B63" s="30" t="s">
        <v>34</v>
      </c>
      <c r="C63" s="30"/>
      <c r="D63" s="30"/>
      <c r="E63" s="30"/>
    </row>
  </sheetData>
  <mergeCells count="25">
    <mergeCell ref="D18:H18"/>
    <mergeCell ref="B59:F59"/>
    <mergeCell ref="B61:E61"/>
    <mergeCell ref="B63:E63"/>
    <mergeCell ref="A11:C11"/>
    <mergeCell ref="F11:H11"/>
    <mergeCell ref="A13:H13"/>
    <mergeCell ref="A15:A16"/>
    <mergeCell ref="B15:B16"/>
    <mergeCell ref="C15:C16"/>
    <mergeCell ref="D15:D16"/>
    <mergeCell ref="E15:H15"/>
    <mergeCell ref="A8:C8"/>
    <mergeCell ref="A9:C9"/>
    <mergeCell ref="A10:C10"/>
    <mergeCell ref="F10:H10"/>
    <mergeCell ref="A6:D6"/>
    <mergeCell ref="F6:H6"/>
    <mergeCell ref="A7:C7"/>
    <mergeCell ref="F7:H7"/>
    <mergeCell ref="F1:H1"/>
    <mergeCell ref="F2:H2"/>
    <mergeCell ref="F3:H3"/>
    <mergeCell ref="A5:C5"/>
    <mergeCell ref="F5:H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zoomScale="75" zoomScaleNormal="75" zoomScaleSheetLayoutView="75" workbookViewId="0" topLeftCell="A1">
      <selection activeCell="D32" sqref="D32"/>
    </sheetView>
  </sheetViews>
  <sheetFormatPr defaultColWidth="9.140625" defaultRowHeight="12.75"/>
  <cols>
    <col min="1" max="1" width="5.7109375" style="2" customWidth="1"/>
    <col min="2" max="2" width="19.140625" style="2" customWidth="1"/>
    <col min="3" max="3" width="20.00390625" style="2" customWidth="1"/>
    <col min="4" max="4" width="28.28125" style="2" customWidth="1"/>
    <col min="5" max="5" width="18.00390625" style="2" customWidth="1"/>
    <col min="6" max="6" width="12.421875" style="2" customWidth="1"/>
    <col min="7" max="7" width="15.28125" style="2" customWidth="1"/>
    <col min="8" max="8" width="22.7109375" style="2" customWidth="1"/>
    <col min="9" max="16384" width="9.140625" style="2" customWidth="1"/>
  </cols>
  <sheetData>
    <row r="1" spans="1:8" ht="15">
      <c r="A1" s="1"/>
      <c r="B1" s="1"/>
      <c r="C1" s="1"/>
      <c r="D1" s="1"/>
      <c r="E1" s="1"/>
      <c r="F1" s="37" t="s">
        <v>0</v>
      </c>
      <c r="G1" s="36"/>
      <c r="H1" s="36"/>
    </row>
    <row r="2" spans="1:8" ht="29.25" customHeight="1">
      <c r="A2" s="1"/>
      <c r="B2" s="1"/>
      <c r="C2" s="1"/>
      <c r="D2" s="1"/>
      <c r="E2" s="1"/>
      <c r="F2" s="37" t="s">
        <v>1</v>
      </c>
      <c r="G2" s="36"/>
      <c r="H2" s="36"/>
    </row>
    <row r="3" spans="1:8" ht="15" customHeight="1">
      <c r="A3" s="1"/>
      <c r="B3" s="1"/>
      <c r="C3" s="1"/>
      <c r="D3" s="1"/>
      <c r="E3" s="1"/>
      <c r="F3" s="37" t="s">
        <v>2</v>
      </c>
      <c r="G3" s="36"/>
      <c r="H3" s="36"/>
    </row>
    <row r="4" spans="1:13" ht="15">
      <c r="A4" s="31" t="s">
        <v>3</v>
      </c>
      <c r="B4" s="31"/>
      <c r="C4" s="31"/>
      <c r="D4" s="5"/>
      <c r="E4" s="1"/>
      <c r="F4" s="31" t="s">
        <v>4</v>
      </c>
      <c r="G4" s="31"/>
      <c r="H4" s="31"/>
      <c r="I4" s="6"/>
      <c r="J4" s="6"/>
      <c r="K4" s="6"/>
      <c r="L4" s="7"/>
      <c r="M4" s="7"/>
    </row>
    <row r="5" spans="1:13" ht="15">
      <c r="A5" s="31" t="s">
        <v>5</v>
      </c>
      <c r="B5" s="31"/>
      <c r="C5" s="31"/>
      <c r="D5" s="36"/>
      <c r="E5" s="1"/>
      <c r="F5" s="31" t="s">
        <v>6</v>
      </c>
      <c r="G5" s="31"/>
      <c r="H5" s="31"/>
      <c r="I5" s="6"/>
      <c r="J5" s="6"/>
      <c r="K5" s="6"/>
      <c r="L5" s="7"/>
      <c r="M5" s="7"/>
    </row>
    <row r="6" spans="1:13" ht="15">
      <c r="A6" s="31" t="s">
        <v>7</v>
      </c>
      <c r="B6" s="31"/>
      <c r="C6" s="31"/>
      <c r="D6" s="5"/>
      <c r="E6" s="1"/>
      <c r="F6" s="31" t="s">
        <v>8</v>
      </c>
      <c r="G6" s="31"/>
      <c r="H6" s="31"/>
      <c r="I6" s="6"/>
      <c r="J6" s="6"/>
      <c r="K6" s="6"/>
      <c r="L6" s="7"/>
      <c r="M6" s="7"/>
    </row>
    <row r="7" spans="1:13" ht="15">
      <c r="A7" s="31" t="s">
        <v>9</v>
      </c>
      <c r="B7" s="31"/>
      <c r="C7" s="31"/>
      <c r="D7" s="5"/>
      <c r="E7" s="4"/>
      <c r="F7" s="4"/>
      <c r="G7" s="4"/>
      <c r="H7" s="4"/>
      <c r="I7" s="6"/>
      <c r="J7" s="6"/>
      <c r="K7" s="6"/>
      <c r="L7" s="7"/>
      <c r="M7" s="7"/>
    </row>
    <row r="8" spans="1:13" ht="15">
      <c r="A8" s="31" t="s">
        <v>10</v>
      </c>
      <c r="B8" s="31"/>
      <c r="C8" s="31"/>
      <c r="D8" s="5"/>
      <c r="E8" s="5"/>
      <c r="F8" s="5"/>
      <c r="G8" s="5"/>
      <c r="H8" s="5"/>
      <c r="I8" s="6"/>
      <c r="J8" s="6"/>
      <c r="K8" s="6"/>
      <c r="L8" s="7"/>
      <c r="M8" s="7"/>
    </row>
    <row r="9" spans="1:13" ht="15">
      <c r="A9" s="31" t="s">
        <v>11</v>
      </c>
      <c r="B9" s="31"/>
      <c r="C9" s="32"/>
      <c r="D9" s="5"/>
      <c r="E9" s="1"/>
      <c r="F9" s="31" t="s">
        <v>12</v>
      </c>
      <c r="G9" s="31"/>
      <c r="H9" s="31"/>
      <c r="I9" s="6"/>
      <c r="J9" s="6"/>
      <c r="K9" s="6"/>
      <c r="L9" s="7"/>
      <c r="M9" s="7"/>
    </row>
    <row r="10" spans="1:13" ht="15">
      <c r="A10" s="31" t="s">
        <v>13</v>
      </c>
      <c r="B10" s="32"/>
      <c r="C10" s="32"/>
      <c r="D10" s="5"/>
      <c r="E10" s="1"/>
      <c r="F10" s="31" t="s">
        <v>14</v>
      </c>
      <c r="G10" s="31"/>
      <c r="H10" s="31"/>
      <c r="I10" s="6"/>
      <c r="J10" s="6"/>
      <c r="K10" s="6"/>
      <c r="L10" s="7"/>
      <c r="M10" s="7"/>
    </row>
    <row r="11" spans="1:13" ht="15">
      <c r="A11" s="4"/>
      <c r="B11" s="8"/>
      <c r="C11" s="8"/>
      <c r="D11" s="5"/>
      <c r="E11" s="1"/>
      <c r="F11" s="4"/>
      <c r="G11" s="4"/>
      <c r="H11" s="4"/>
      <c r="I11" s="6"/>
      <c r="J11" s="6"/>
      <c r="K11" s="6"/>
      <c r="L11" s="7"/>
      <c r="M11" s="7"/>
    </row>
    <row r="12" spans="1:13" ht="38.25" customHeight="1">
      <c r="A12" s="33" t="s">
        <v>91</v>
      </c>
      <c r="B12" s="33"/>
      <c r="C12" s="33"/>
      <c r="D12" s="33"/>
      <c r="E12" s="33"/>
      <c r="F12" s="33"/>
      <c r="G12" s="33"/>
      <c r="H12" s="33"/>
      <c r="I12" s="6"/>
      <c r="J12" s="6"/>
      <c r="K12" s="6"/>
      <c r="L12" s="7"/>
      <c r="M12" s="7"/>
    </row>
    <row r="14" spans="1:8" ht="15">
      <c r="A14" s="29" t="s">
        <v>15</v>
      </c>
      <c r="B14" s="29" t="s">
        <v>16</v>
      </c>
      <c r="C14" s="29" t="s">
        <v>17</v>
      </c>
      <c r="D14" s="29" t="s">
        <v>18</v>
      </c>
      <c r="E14" s="35" t="s">
        <v>19</v>
      </c>
      <c r="F14" s="35"/>
      <c r="G14" s="35"/>
      <c r="H14" s="35"/>
    </row>
    <row r="15" spans="1:8" s="11" customFormat="1" ht="81" customHeight="1">
      <c r="A15" s="29"/>
      <c r="B15" s="34"/>
      <c r="C15" s="34"/>
      <c r="D15" s="34"/>
      <c r="E15" s="9" t="s">
        <v>20</v>
      </c>
      <c r="F15" s="9" t="s">
        <v>21</v>
      </c>
      <c r="G15" s="9" t="s">
        <v>22</v>
      </c>
      <c r="H15" s="9" t="s">
        <v>23</v>
      </c>
    </row>
    <row r="16" spans="1:8" s="11" customFormat="1" ht="131.25" customHeight="1">
      <c r="A16" s="9"/>
      <c r="B16" s="9" t="s">
        <v>197</v>
      </c>
      <c r="C16" s="10" t="s">
        <v>93</v>
      </c>
      <c r="D16" s="10"/>
      <c r="E16" s="9"/>
      <c r="F16" s="9"/>
      <c r="G16" s="12"/>
      <c r="H16" s="12"/>
    </row>
    <row r="17" spans="1:8" s="11" customFormat="1" ht="18.75" customHeight="1">
      <c r="A17" s="9"/>
      <c r="B17" s="9"/>
      <c r="C17" s="10"/>
      <c r="D17" s="26" t="s">
        <v>94</v>
      </c>
      <c r="E17" s="38"/>
      <c r="F17" s="38"/>
      <c r="G17" s="38"/>
      <c r="H17" s="39"/>
    </row>
    <row r="18" spans="1:8" s="11" customFormat="1" ht="33.75" customHeight="1">
      <c r="A18" s="9">
        <v>1</v>
      </c>
      <c r="B18" s="9"/>
      <c r="C18" s="10"/>
      <c r="D18" s="10" t="s">
        <v>95</v>
      </c>
      <c r="E18" s="9" t="s">
        <v>96</v>
      </c>
      <c r="F18" s="9" t="s">
        <v>110</v>
      </c>
      <c r="G18" s="20">
        <v>1113101.27</v>
      </c>
      <c r="H18" s="9" t="s">
        <v>97</v>
      </c>
    </row>
    <row r="19" spans="1:8" s="11" customFormat="1" ht="68.25" customHeight="1">
      <c r="A19" s="9">
        <v>2</v>
      </c>
      <c r="B19" s="9"/>
      <c r="C19" s="10"/>
      <c r="D19" s="10" t="s">
        <v>98</v>
      </c>
      <c r="E19" s="9" t="s">
        <v>99</v>
      </c>
      <c r="F19" s="9" t="s">
        <v>100</v>
      </c>
      <c r="G19" s="20">
        <v>103048.4</v>
      </c>
      <c r="H19" s="12"/>
    </row>
    <row r="20" spans="1:8" s="11" customFormat="1" ht="36" customHeight="1">
      <c r="A20" s="9">
        <v>3</v>
      </c>
      <c r="B20" s="9"/>
      <c r="C20" s="10"/>
      <c r="D20" s="10" t="s">
        <v>101</v>
      </c>
      <c r="E20" s="9" t="s">
        <v>102</v>
      </c>
      <c r="F20" s="9" t="s">
        <v>103</v>
      </c>
      <c r="G20" s="13">
        <v>0</v>
      </c>
      <c r="H20" s="12"/>
    </row>
    <row r="21" spans="1:8" ht="15">
      <c r="A21" s="9"/>
      <c r="B21" s="9"/>
      <c r="C21" s="9"/>
      <c r="D21" s="26" t="s">
        <v>105</v>
      </c>
      <c r="E21" s="27"/>
      <c r="F21" s="27"/>
      <c r="G21" s="27"/>
      <c r="H21" s="28"/>
    </row>
    <row r="22" spans="1:8" ht="46.5">
      <c r="A22" s="9">
        <v>4</v>
      </c>
      <c r="B22" s="9"/>
      <c r="C22" s="9"/>
      <c r="D22" s="9" t="s">
        <v>104</v>
      </c>
      <c r="E22" s="16" t="s">
        <v>86</v>
      </c>
      <c r="F22" s="22">
        <v>1510004</v>
      </c>
      <c r="G22" s="17">
        <v>98386.56</v>
      </c>
      <c r="H22" s="16" t="s">
        <v>106</v>
      </c>
    </row>
    <row r="23" spans="1:8" ht="46.5">
      <c r="A23" s="9">
        <v>5</v>
      </c>
      <c r="B23" s="9"/>
      <c r="C23" s="9"/>
      <c r="D23" s="9" t="s">
        <v>107</v>
      </c>
      <c r="E23" s="16" t="s">
        <v>86</v>
      </c>
      <c r="F23" s="22">
        <v>1510005</v>
      </c>
      <c r="G23" s="17">
        <v>235290</v>
      </c>
      <c r="H23" s="16" t="s">
        <v>108</v>
      </c>
    </row>
    <row r="24" spans="1:8" ht="30.75">
      <c r="A24" s="9">
        <v>6</v>
      </c>
      <c r="B24" s="9"/>
      <c r="C24" s="9"/>
      <c r="D24" s="19" t="s">
        <v>111</v>
      </c>
      <c r="E24" s="16" t="s">
        <v>86</v>
      </c>
      <c r="F24" s="22" t="s">
        <v>198</v>
      </c>
      <c r="G24" s="17">
        <v>459663</v>
      </c>
      <c r="H24" s="23" t="s">
        <v>190</v>
      </c>
    </row>
    <row r="25" spans="1:8" ht="15">
      <c r="A25" s="9"/>
      <c r="B25" s="9"/>
      <c r="C25" s="9"/>
      <c r="D25" s="26" t="s">
        <v>25</v>
      </c>
      <c r="E25" s="27"/>
      <c r="F25" s="27"/>
      <c r="G25" s="27"/>
      <c r="H25" s="28"/>
    </row>
    <row r="26" spans="1:8" ht="37.5" customHeight="1">
      <c r="A26" s="9">
        <v>7</v>
      </c>
      <c r="B26" s="9"/>
      <c r="C26" s="9"/>
      <c r="D26" s="18" t="s">
        <v>112</v>
      </c>
      <c r="E26" s="18" t="s">
        <v>86</v>
      </c>
      <c r="F26" s="18">
        <v>1350036</v>
      </c>
      <c r="G26" s="21">
        <v>4740.17</v>
      </c>
      <c r="H26" s="9"/>
    </row>
    <row r="27" spans="1:8" ht="26.25">
      <c r="A27" s="9">
        <v>8</v>
      </c>
      <c r="B27" s="9"/>
      <c r="C27" s="9"/>
      <c r="D27" s="18" t="s">
        <v>113</v>
      </c>
      <c r="E27" s="18" t="s">
        <v>86</v>
      </c>
      <c r="F27" s="18">
        <v>1350039</v>
      </c>
      <c r="G27" s="21">
        <v>7300.37</v>
      </c>
      <c r="H27" s="9"/>
    </row>
    <row r="28" spans="1:8" ht="39">
      <c r="A28" s="9">
        <v>9</v>
      </c>
      <c r="B28" s="9"/>
      <c r="C28" s="9"/>
      <c r="D28" s="18" t="s">
        <v>114</v>
      </c>
      <c r="E28" s="18" t="s">
        <v>86</v>
      </c>
      <c r="F28" s="18">
        <v>1350040</v>
      </c>
      <c r="G28" s="21">
        <v>11761.7</v>
      </c>
      <c r="H28" s="9"/>
    </row>
    <row r="29" spans="1:8" ht="39">
      <c r="A29" s="9">
        <v>10</v>
      </c>
      <c r="B29" s="9"/>
      <c r="C29" s="9"/>
      <c r="D29" s="18" t="s">
        <v>115</v>
      </c>
      <c r="E29" s="18" t="s">
        <v>86</v>
      </c>
      <c r="F29" s="18">
        <v>1350042</v>
      </c>
      <c r="G29" s="21">
        <v>5889.11</v>
      </c>
      <c r="H29" s="9"/>
    </row>
    <row r="30" spans="1:8" ht="26.25">
      <c r="A30" s="9">
        <v>11</v>
      </c>
      <c r="B30" s="9"/>
      <c r="C30" s="9"/>
      <c r="D30" s="18" t="s">
        <v>116</v>
      </c>
      <c r="E30" s="18" t="s">
        <v>86</v>
      </c>
      <c r="F30" s="18">
        <v>1350043</v>
      </c>
      <c r="G30" s="21">
        <v>3271.73</v>
      </c>
      <c r="H30" s="9"/>
    </row>
    <row r="31" spans="1:8" ht="26.25">
      <c r="A31" s="9">
        <v>12</v>
      </c>
      <c r="B31" s="9"/>
      <c r="C31" s="9"/>
      <c r="D31" s="18" t="s">
        <v>117</v>
      </c>
      <c r="E31" s="18" t="s">
        <v>86</v>
      </c>
      <c r="F31" s="18">
        <v>1350044</v>
      </c>
      <c r="G31" s="21">
        <v>2276.28</v>
      </c>
      <c r="H31" s="9"/>
    </row>
    <row r="32" spans="1:8" ht="26.25">
      <c r="A32" s="9">
        <v>13</v>
      </c>
      <c r="B32" s="9"/>
      <c r="C32" s="9"/>
      <c r="D32" s="18" t="s">
        <v>118</v>
      </c>
      <c r="E32" s="18" t="s">
        <v>86</v>
      </c>
      <c r="F32" s="18">
        <v>1360047</v>
      </c>
      <c r="G32" s="21">
        <v>16577.65</v>
      </c>
      <c r="H32" s="9"/>
    </row>
    <row r="33" spans="1:8" ht="26.25">
      <c r="A33" s="9">
        <v>14</v>
      </c>
      <c r="B33" s="9"/>
      <c r="C33" s="9"/>
      <c r="D33" s="18" t="s">
        <v>119</v>
      </c>
      <c r="E33" s="18" t="s">
        <v>86</v>
      </c>
      <c r="F33" s="18">
        <v>1360048</v>
      </c>
      <c r="G33" s="21">
        <v>16577.65</v>
      </c>
      <c r="H33" s="9"/>
    </row>
    <row r="34" spans="1:8" ht="15">
      <c r="A34" s="9">
        <v>15</v>
      </c>
      <c r="B34" s="9"/>
      <c r="C34" s="9"/>
      <c r="D34" s="18" t="s">
        <v>120</v>
      </c>
      <c r="E34" s="18" t="s">
        <v>86</v>
      </c>
      <c r="F34" s="18">
        <v>1380013</v>
      </c>
      <c r="G34" s="21">
        <v>6375.2</v>
      </c>
      <c r="H34" s="9"/>
    </row>
    <row r="35" spans="1:8" ht="15">
      <c r="A35" s="9">
        <v>16</v>
      </c>
      <c r="B35" s="9"/>
      <c r="C35" s="9"/>
      <c r="D35" s="18" t="s">
        <v>121</v>
      </c>
      <c r="E35" s="18" t="s">
        <v>86</v>
      </c>
      <c r="F35" s="18">
        <v>1380014</v>
      </c>
      <c r="G35" s="21">
        <v>6375.2</v>
      </c>
      <c r="H35" s="9"/>
    </row>
    <row r="36" spans="1:8" ht="26.25">
      <c r="A36" s="9">
        <v>17</v>
      </c>
      <c r="B36" s="9"/>
      <c r="C36" s="9"/>
      <c r="D36" s="18" t="s">
        <v>122</v>
      </c>
      <c r="E36" s="18" t="s">
        <v>86</v>
      </c>
      <c r="F36" s="18">
        <v>1110003</v>
      </c>
      <c r="G36" s="21">
        <v>3811</v>
      </c>
      <c r="H36" s="9"/>
    </row>
    <row r="37" spans="1:8" ht="26.25">
      <c r="A37" s="9">
        <v>18</v>
      </c>
      <c r="B37" s="9"/>
      <c r="C37" s="9"/>
      <c r="D37" s="18" t="s">
        <v>122</v>
      </c>
      <c r="E37" s="18" t="s">
        <v>86</v>
      </c>
      <c r="F37" s="18">
        <v>1110007</v>
      </c>
      <c r="G37" s="21">
        <v>3811</v>
      </c>
      <c r="H37" s="9"/>
    </row>
    <row r="38" spans="1:8" ht="26.25">
      <c r="A38" s="9">
        <v>19</v>
      </c>
      <c r="B38" s="9"/>
      <c r="C38" s="9"/>
      <c r="D38" s="18" t="s">
        <v>122</v>
      </c>
      <c r="E38" s="18" t="s">
        <v>86</v>
      </c>
      <c r="F38" s="18">
        <v>1110008</v>
      </c>
      <c r="G38" s="21">
        <v>3811</v>
      </c>
      <c r="H38" s="9"/>
    </row>
    <row r="39" spans="1:8" ht="15">
      <c r="A39" s="9">
        <v>20</v>
      </c>
      <c r="B39" s="9"/>
      <c r="C39" s="9"/>
      <c r="D39" s="18" t="s">
        <v>123</v>
      </c>
      <c r="E39" s="18" t="s">
        <v>86</v>
      </c>
      <c r="F39" s="18">
        <v>1110001</v>
      </c>
      <c r="G39" s="21">
        <v>1957</v>
      </c>
      <c r="H39" s="9"/>
    </row>
    <row r="40" spans="1:8" ht="15">
      <c r="A40" s="9">
        <v>21</v>
      </c>
      <c r="B40" s="9"/>
      <c r="C40" s="9"/>
      <c r="D40" s="18" t="s">
        <v>124</v>
      </c>
      <c r="E40" s="18" t="s">
        <v>86</v>
      </c>
      <c r="F40" s="18">
        <v>1110005</v>
      </c>
      <c r="G40" s="21">
        <v>1957</v>
      </c>
      <c r="H40" s="9"/>
    </row>
    <row r="41" spans="1:8" ht="26.25">
      <c r="A41" s="9">
        <v>22</v>
      </c>
      <c r="B41" s="9"/>
      <c r="C41" s="9"/>
      <c r="D41" s="18" t="s">
        <v>125</v>
      </c>
      <c r="E41" s="18" t="s">
        <v>86</v>
      </c>
      <c r="F41" s="18">
        <v>1110002</v>
      </c>
      <c r="G41" s="21">
        <v>2472</v>
      </c>
      <c r="H41" s="9"/>
    </row>
    <row r="42" spans="1:8" ht="26.25">
      <c r="A42" s="9">
        <v>23</v>
      </c>
      <c r="B42" s="9"/>
      <c r="C42" s="9"/>
      <c r="D42" s="18" t="s">
        <v>125</v>
      </c>
      <c r="E42" s="18" t="s">
        <v>86</v>
      </c>
      <c r="F42" s="18">
        <v>1110006</v>
      </c>
      <c r="G42" s="21">
        <v>2472</v>
      </c>
      <c r="H42" s="9"/>
    </row>
    <row r="43" spans="1:8" ht="26.25">
      <c r="A43" s="9">
        <v>24</v>
      </c>
      <c r="B43" s="9"/>
      <c r="C43" s="9"/>
      <c r="D43" s="18" t="s">
        <v>126</v>
      </c>
      <c r="E43" s="18" t="s">
        <v>86</v>
      </c>
      <c r="F43" s="18">
        <v>1040078</v>
      </c>
      <c r="G43" s="21">
        <v>9384</v>
      </c>
      <c r="H43" s="9"/>
    </row>
    <row r="44" spans="1:8" ht="15">
      <c r="A44" s="9">
        <v>25</v>
      </c>
      <c r="B44" s="9"/>
      <c r="C44" s="9"/>
      <c r="D44" s="18" t="s">
        <v>127</v>
      </c>
      <c r="E44" s="18" t="s">
        <v>86</v>
      </c>
      <c r="F44" s="18">
        <v>1040081</v>
      </c>
      <c r="G44" s="21">
        <v>5814</v>
      </c>
      <c r="H44" s="9"/>
    </row>
    <row r="45" spans="1:8" ht="39">
      <c r="A45" s="9">
        <v>26</v>
      </c>
      <c r="B45" s="9"/>
      <c r="C45" s="9"/>
      <c r="D45" s="18" t="s">
        <v>128</v>
      </c>
      <c r="E45" s="18" t="s">
        <v>86</v>
      </c>
      <c r="F45" s="18">
        <v>1040077</v>
      </c>
      <c r="G45" s="21">
        <v>20848.8</v>
      </c>
      <c r="H45" s="9"/>
    </row>
    <row r="46" spans="1:8" ht="26.25" customHeight="1">
      <c r="A46" s="9">
        <v>27</v>
      </c>
      <c r="B46" s="9"/>
      <c r="C46" s="9"/>
      <c r="D46" s="18" t="s">
        <v>129</v>
      </c>
      <c r="E46" s="18" t="s">
        <v>86</v>
      </c>
      <c r="F46" s="18">
        <v>1350026</v>
      </c>
      <c r="G46" s="21">
        <v>23405.76</v>
      </c>
      <c r="H46" s="9"/>
    </row>
    <row r="47" spans="1:8" ht="15">
      <c r="A47" s="9">
        <v>28</v>
      </c>
      <c r="B47" s="9"/>
      <c r="C47" s="9"/>
      <c r="D47" s="18" t="s">
        <v>130</v>
      </c>
      <c r="E47" s="18" t="s">
        <v>86</v>
      </c>
      <c r="F47" s="18">
        <v>1350033</v>
      </c>
      <c r="G47" s="21">
        <v>2864.16</v>
      </c>
      <c r="H47" s="9"/>
    </row>
    <row r="48" spans="1:8" ht="26.25">
      <c r="A48" s="9">
        <v>29</v>
      </c>
      <c r="B48" s="9"/>
      <c r="C48" s="9"/>
      <c r="D48" s="18" t="s">
        <v>131</v>
      </c>
      <c r="E48" s="18" t="s">
        <v>86</v>
      </c>
      <c r="F48" s="18">
        <v>1350050</v>
      </c>
      <c r="G48" s="21">
        <v>3946.24</v>
      </c>
      <c r="H48" s="9"/>
    </row>
    <row r="49" spans="1:8" ht="78.75">
      <c r="A49" s="9">
        <v>30</v>
      </c>
      <c r="B49" s="9"/>
      <c r="C49" s="9"/>
      <c r="D49" s="18" t="s">
        <v>132</v>
      </c>
      <c r="E49" s="18" t="s">
        <v>86</v>
      </c>
      <c r="F49" s="18">
        <v>1350059</v>
      </c>
      <c r="G49" s="21">
        <v>20128.5</v>
      </c>
      <c r="H49" s="9"/>
    </row>
    <row r="50" spans="1:8" ht="26.25">
      <c r="A50" s="9">
        <v>31</v>
      </c>
      <c r="B50" s="9"/>
      <c r="C50" s="9"/>
      <c r="D50" s="18" t="s">
        <v>133</v>
      </c>
      <c r="E50" s="18" t="s">
        <v>86</v>
      </c>
      <c r="F50" s="18">
        <v>1360032</v>
      </c>
      <c r="G50" s="21">
        <v>22986.77</v>
      </c>
      <c r="H50" s="9"/>
    </row>
    <row r="51" spans="1:8" ht="15">
      <c r="A51" s="9">
        <v>32</v>
      </c>
      <c r="B51" s="9"/>
      <c r="C51" s="9"/>
      <c r="D51" s="18" t="s">
        <v>134</v>
      </c>
      <c r="E51" s="18" t="s">
        <v>86</v>
      </c>
      <c r="F51" s="18">
        <v>1360051</v>
      </c>
      <c r="G51" s="21">
        <v>1249.23</v>
      </c>
      <c r="H51" s="9"/>
    </row>
    <row r="52" spans="1:8" ht="26.25">
      <c r="A52" s="9">
        <v>33</v>
      </c>
      <c r="B52" s="9"/>
      <c r="C52" s="9"/>
      <c r="D52" s="18" t="s">
        <v>135</v>
      </c>
      <c r="E52" s="18" t="s">
        <v>86</v>
      </c>
      <c r="F52" s="18">
        <v>1360053</v>
      </c>
      <c r="G52" s="21">
        <v>759.03</v>
      </c>
      <c r="H52" s="9"/>
    </row>
    <row r="53" spans="1:8" ht="26.25">
      <c r="A53" s="9">
        <v>34</v>
      </c>
      <c r="B53" s="9"/>
      <c r="C53" s="9"/>
      <c r="D53" s="18" t="s">
        <v>136</v>
      </c>
      <c r="E53" s="18" t="s">
        <v>86</v>
      </c>
      <c r="F53" s="18">
        <v>1360054</v>
      </c>
      <c r="G53" s="21">
        <v>759.03</v>
      </c>
      <c r="H53" s="9"/>
    </row>
    <row r="54" spans="1:8" ht="26.25">
      <c r="A54" s="9">
        <v>35</v>
      </c>
      <c r="B54" s="9"/>
      <c r="C54" s="9"/>
      <c r="D54" s="18" t="s">
        <v>137</v>
      </c>
      <c r="E54" s="18" t="s">
        <v>86</v>
      </c>
      <c r="F54" s="18">
        <v>1360064</v>
      </c>
      <c r="G54" s="21">
        <v>25524.8</v>
      </c>
      <c r="H54" s="9"/>
    </row>
    <row r="55" spans="1:8" ht="26.25">
      <c r="A55" s="9">
        <v>36</v>
      </c>
      <c r="B55" s="9"/>
      <c r="C55" s="9"/>
      <c r="D55" s="18" t="s">
        <v>138</v>
      </c>
      <c r="E55" s="18" t="s">
        <v>86</v>
      </c>
      <c r="F55" s="18">
        <v>1360058</v>
      </c>
      <c r="G55" s="21">
        <v>2317.71</v>
      </c>
      <c r="H55" s="9"/>
    </row>
    <row r="56" spans="1:8" ht="66">
      <c r="A56" s="9">
        <v>37</v>
      </c>
      <c r="B56" s="9"/>
      <c r="C56" s="9"/>
      <c r="D56" s="18" t="s">
        <v>139</v>
      </c>
      <c r="E56" s="18" t="s">
        <v>86</v>
      </c>
      <c r="F56" s="18">
        <v>1360065</v>
      </c>
      <c r="G56" s="21">
        <v>44396.8</v>
      </c>
      <c r="H56" s="9"/>
    </row>
    <row r="57" spans="1:8" ht="26.25">
      <c r="A57" s="9">
        <v>38</v>
      </c>
      <c r="B57" s="9"/>
      <c r="C57" s="9"/>
      <c r="D57" s="18" t="s">
        <v>140</v>
      </c>
      <c r="E57" s="18" t="s">
        <v>86</v>
      </c>
      <c r="F57" s="18">
        <v>1360068</v>
      </c>
      <c r="G57" s="21">
        <v>9523</v>
      </c>
      <c r="H57" s="9"/>
    </row>
    <row r="58" spans="1:8" ht="15">
      <c r="A58" s="9">
        <v>39</v>
      </c>
      <c r="B58" s="9"/>
      <c r="C58" s="9"/>
      <c r="D58" s="18" t="s">
        <v>141</v>
      </c>
      <c r="E58" s="18" t="s">
        <v>86</v>
      </c>
      <c r="F58" s="18">
        <v>1370076</v>
      </c>
      <c r="G58" s="21">
        <v>8560</v>
      </c>
      <c r="H58" s="9"/>
    </row>
    <row r="59" spans="1:8" ht="15">
      <c r="A59" s="9">
        <v>40</v>
      </c>
      <c r="B59" s="9"/>
      <c r="C59" s="9"/>
      <c r="D59" s="18" t="s">
        <v>142</v>
      </c>
      <c r="E59" s="18" t="s">
        <v>86</v>
      </c>
      <c r="F59" s="18">
        <v>1360070</v>
      </c>
      <c r="G59" s="21">
        <v>6366.5</v>
      </c>
      <c r="H59" s="9"/>
    </row>
    <row r="60" spans="1:8" ht="15">
      <c r="A60" s="9">
        <v>41</v>
      </c>
      <c r="B60" s="9"/>
      <c r="C60" s="9"/>
      <c r="D60" s="18" t="s">
        <v>143</v>
      </c>
      <c r="E60" s="18" t="s">
        <v>86</v>
      </c>
      <c r="F60" s="18">
        <v>1370069</v>
      </c>
      <c r="G60" s="21">
        <v>5350</v>
      </c>
      <c r="H60" s="9"/>
    </row>
    <row r="61" spans="1:8" ht="15">
      <c r="A61" s="9">
        <v>42</v>
      </c>
      <c r="B61" s="9"/>
      <c r="C61" s="9"/>
      <c r="D61" s="18" t="s">
        <v>144</v>
      </c>
      <c r="E61" s="18" t="s">
        <v>86</v>
      </c>
      <c r="F61" s="18">
        <v>1370027</v>
      </c>
      <c r="G61" s="21">
        <v>34396.68</v>
      </c>
      <c r="H61" s="9"/>
    </row>
    <row r="62" spans="1:8" ht="15">
      <c r="A62" s="9">
        <v>43</v>
      </c>
      <c r="B62" s="9"/>
      <c r="C62" s="9"/>
      <c r="D62" s="18" t="s">
        <v>145</v>
      </c>
      <c r="E62" s="18" t="s">
        <v>86</v>
      </c>
      <c r="F62" s="18">
        <v>1370057</v>
      </c>
      <c r="G62" s="21">
        <v>823.5</v>
      </c>
      <c r="H62" s="9"/>
    </row>
    <row r="63" spans="1:8" ht="15">
      <c r="A63" s="9">
        <v>44</v>
      </c>
      <c r="B63" s="9"/>
      <c r="C63" s="9"/>
      <c r="D63" s="18" t="s">
        <v>145</v>
      </c>
      <c r="E63" s="18" t="s">
        <v>86</v>
      </c>
      <c r="F63" s="18">
        <v>1370058</v>
      </c>
      <c r="G63" s="21">
        <v>823.5</v>
      </c>
      <c r="H63" s="9"/>
    </row>
    <row r="64" spans="1:8" ht="26.25">
      <c r="A64" s="9">
        <v>45</v>
      </c>
      <c r="B64" s="9"/>
      <c r="C64" s="9"/>
      <c r="D64" s="18" t="s">
        <v>146</v>
      </c>
      <c r="E64" s="18" t="s">
        <v>86</v>
      </c>
      <c r="F64" s="18">
        <v>1370074</v>
      </c>
      <c r="G64" s="21">
        <v>7770</v>
      </c>
      <c r="H64" s="9"/>
    </row>
    <row r="65" spans="1:8" ht="15">
      <c r="A65" s="9">
        <v>46</v>
      </c>
      <c r="B65" s="9"/>
      <c r="C65" s="9"/>
      <c r="D65" s="18" t="s">
        <v>147</v>
      </c>
      <c r="E65" s="18" t="s">
        <v>86</v>
      </c>
      <c r="F65" s="18">
        <v>1370073</v>
      </c>
      <c r="G65" s="21">
        <v>13930.5</v>
      </c>
      <c r="H65" s="9"/>
    </row>
    <row r="66" spans="1:8" ht="15">
      <c r="A66" s="9">
        <v>47</v>
      </c>
      <c r="B66" s="9"/>
      <c r="C66" s="9"/>
      <c r="D66" s="18" t="s">
        <v>148</v>
      </c>
      <c r="E66" s="18" t="s">
        <v>86</v>
      </c>
      <c r="F66" s="18">
        <v>1370069</v>
      </c>
      <c r="G66" s="21">
        <v>6313</v>
      </c>
      <c r="H66" s="9"/>
    </row>
    <row r="67" spans="1:8" ht="15">
      <c r="A67" s="9">
        <v>48</v>
      </c>
      <c r="B67" s="9"/>
      <c r="C67" s="9"/>
      <c r="D67" s="18" t="s">
        <v>148</v>
      </c>
      <c r="E67" s="18" t="s">
        <v>86</v>
      </c>
      <c r="F67" s="18">
        <v>1370070</v>
      </c>
      <c r="G67" s="21">
        <v>6313</v>
      </c>
      <c r="H67" s="9"/>
    </row>
    <row r="68" spans="1:8" ht="15">
      <c r="A68" s="9">
        <v>49</v>
      </c>
      <c r="B68" s="9"/>
      <c r="C68" s="9"/>
      <c r="D68" s="18" t="s">
        <v>149</v>
      </c>
      <c r="E68" s="18" t="s">
        <v>86</v>
      </c>
      <c r="F68" s="18">
        <v>1380030</v>
      </c>
      <c r="G68" s="21">
        <v>5040.38</v>
      </c>
      <c r="H68" s="9"/>
    </row>
    <row r="69" spans="1:8" ht="26.25">
      <c r="A69" s="9">
        <v>50</v>
      </c>
      <c r="B69" s="9"/>
      <c r="C69" s="9"/>
      <c r="D69" s="18" t="s">
        <v>150</v>
      </c>
      <c r="E69" s="18" t="s">
        <v>86</v>
      </c>
      <c r="F69" s="18">
        <v>1380060</v>
      </c>
      <c r="G69" s="21">
        <v>4854.14</v>
      </c>
      <c r="H69" s="9"/>
    </row>
    <row r="70" spans="1:8" ht="26.25">
      <c r="A70" s="9">
        <v>51</v>
      </c>
      <c r="B70" s="9"/>
      <c r="C70" s="9"/>
      <c r="D70" s="18" t="s">
        <v>150</v>
      </c>
      <c r="E70" s="18" t="s">
        <v>86</v>
      </c>
      <c r="F70" s="18">
        <v>1380061</v>
      </c>
      <c r="G70" s="21">
        <v>4854.14</v>
      </c>
      <c r="H70" s="9"/>
    </row>
    <row r="71" spans="1:8" ht="15">
      <c r="A71" s="9">
        <v>52</v>
      </c>
      <c r="B71" s="9"/>
      <c r="C71" s="9"/>
      <c r="D71" s="18" t="s">
        <v>151</v>
      </c>
      <c r="E71" s="18" t="s">
        <v>86</v>
      </c>
      <c r="F71" s="18">
        <v>1380071</v>
      </c>
      <c r="G71" s="21">
        <v>13535.5</v>
      </c>
      <c r="H71" s="9"/>
    </row>
    <row r="72" spans="1:8" ht="15">
      <c r="A72" s="9">
        <v>53</v>
      </c>
      <c r="B72" s="9"/>
      <c r="C72" s="9"/>
      <c r="D72" s="18" t="s">
        <v>152</v>
      </c>
      <c r="E72" s="18" t="s">
        <v>86</v>
      </c>
      <c r="F72" s="18">
        <v>1380072</v>
      </c>
      <c r="G72" s="21">
        <v>5347.5</v>
      </c>
      <c r="H72" s="9"/>
    </row>
    <row r="73" spans="1:8" ht="39">
      <c r="A73" s="9">
        <v>54</v>
      </c>
      <c r="B73" s="9"/>
      <c r="C73" s="9"/>
      <c r="D73" s="18" t="s">
        <v>153</v>
      </c>
      <c r="E73" s="18" t="s">
        <v>86</v>
      </c>
      <c r="F73" s="18">
        <v>1380062</v>
      </c>
      <c r="G73" s="21">
        <v>3644.8</v>
      </c>
      <c r="H73" s="9"/>
    </row>
    <row r="74" spans="1:8" ht="26.25">
      <c r="A74" s="9">
        <v>55</v>
      </c>
      <c r="B74" s="9"/>
      <c r="C74" s="9"/>
      <c r="D74" s="18" t="s">
        <v>154</v>
      </c>
      <c r="E74" s="18" t="s">
        <v>86</v>
      </c>
      <c r="F74" s="18">
        <v>1380064</v>
      </c>
      <c r="G74" s="21">
        <v>10539.5</v>
      </c>
      <c r="H74" s="9"/>
    </row>
    <row r="75" spans="1:8" ht="26.25">
      <c r="A75" s="9">
        <v>56</v>
      </c>
      <c r="B75" s="9"/>
      <c r="C75" s="9"/>
      <c r="D75" s="18" t="s">
        <v>155</v>
      </c>
      <c r="E75" s="18" t="s">
        <v>86</v>
      </c>
      <c r="F75" s="18">
        <v>1380065</v>
      </c>
      <c r="G75" s="21">
        <v>9576.5</v>
      </c>
      <c r="H75" s="9"/>
    </row>
    <row r="76" spans="1:8" ht="26.25">
      <c r="A76" s="9">
        <v>57</v>
      </c>
      <c r="B76" s="9"/>
      <c r="C76" s="9"/>
      <c r="D76" s="18" t="s">
        <v>156</v>
      </c>
      <c r="E76" s="18" t="s">
        <v>86</v>
      </c>
      <c r="F76" s="18">
        <v>1110009</v>
      </c>
      <c r="G76" s="21">
        <v>6032</v>
      </c>
      <c r="H76" s="9"/>
    </row>
    <row r="77" spans="1:8" ht="15">
      <c r="A77" s="9">
        <v>58</v>
      </c>
      <c r="B77" s="9"/>
      <c r="C77" s="9"/>
      <c r="D77" s="18" t="s">
        <v>157</v>
      </c>
      <c r="E77" s="18" t="s">
        <v>86</v>
      </c>
      <c r="F77" s="18">
        <v>1040091</v>
      </c>
      <c r="G77" s="21">
        <v>12772</v>
      </c>
      <c r="H77" s="9"/>
    </row>
    <row r="78" spans="1:8" ht="26.25">
      <c r="A78" s="9">
        <v>59</v>
      </c>
      <c r="B78" s="9"/>
      <c r="C78" s="9"/>
      <c r="D78" s="18" t="s">
        <v>158</v>
      </c>
      <c r="E78" s="18" t="s">
        <v>86</v>
      </c>
      <c r="F78" s="18">
        <v>1040094</v>
      </c>
      <c r="G78" s="21">
        <v>11832</v>
      </c>
      <c r="H78" s="9"/>
    </row>
    <row r="79" spans="1:8" ht="26.25">
      <c r="A79" s="9">
        <v>60</v>
      </c>
      <c r="B79" s="9"/>
      <c r="C79" s="9"/>
      <c r="D79" s="18" t="s">
        <v>159</v>
      </c>
      <c r="E79" s="18" t="s">
        <v>86</v>
      </c>
      <c r="F79" s="18">
        <v>1040086</v>
      </c>
      <c r="G79" s="21">
        <v>15656</v>
      </c>
      <c r="H79" s="9"/>
    </row>
    <row r="80" spans="1:8" ht="15">
      <c r="A80" s="9">
        <v>61</v>
      </c>
      <c r="B80" s="9"/>
      <c r="C80" s="9"/>
      <c r="D80" s="18" t="s">
        <v>199</v>
      </c>
      <c r="E80" s="18" t="s">
        <v>86</v>
      </c>
      <c r="F80" s="18">
        <v>1040083</v>
      </c>
      <c r="G80" s="21">
        <v>8868.9</v>
      </c>
      <c r="H80" s="9"/>
    </row>
    <row r="81" spans="1:8" ht="26.25">
      <c r="A81" s="9">
        <v>62</v>
      </c>
      <c r="B81" s="9"/>
      <c r="C81" s="9"/>
      <c r="D81" s="18" t="s">
        <v>160</v>
      </c>
      <c r="E81" s="18" t="s">
        <v>86</v>
      </c>
      <c r="F81" s="18">
        <v>1040093</v>
      </c>
      <c r="G81" s="21">
        <v>29248.5</v>
      </c>
      <c r="H81" s="9"/>
    </row>
    <row r="82" spans="1:8" ht="26.25">
      <c r="A82" s="9">
        <v>63</v>
      </c>
      <c r="B82" s="9"/>
      <c r="C82" s="9"/>
      <c r="D82" s="18" t="s">
        <v>161</v>
      </c>
      <c r="E82" s="18" t="s">
        <v>86</v>
      </c>
      <c r="F82" s="18">
        <v>1040082</v>
      </c>
      <c r="G82" s="21">
        <v>4539</v>
      </c>
      <c r="H82" s="9"/>
    </row>
    <row r="83" spans="1:8" ht="15">
      <c r="A83" s="9">
        <v>64</v>
      </c>
      <c r="B83" s="9"/>
      <c r="C83" s="9"/>
      <c r="D83" s="18" t="s">
        <v>162</v>
      </c>
      <c r="E83" s="18" t="s">
        <v>86</v>
      </c>
      <c r="F83" s="18">
        <v>1040095</v>
      </c>
      <c r="G83" s="21">
        <v>22296.18</v>
      </c>
      <c r="H83" s="9"/>
    </row>
    <row r="84" spans="1:8" ht="15">
      <c r="A84" s="9">
        <v>65</v>
      </c>
      <c r="B84" s="9"/>
      <c r="C84" s="9"/>
      <c r="D84" s="18" t="s">
        <v>200</v>
      </c>
      <c r="E84" s="18" t="s">
        <v>86</v>
      </c>
      <c r="F84" s="18">
        <v>1040076</v>
      </c>
      <c r="G84" s="21">
        <v>12801</v>
      </c>
      <c r="H84" s="9"/>
    </row>
    <row r="85" spans="1:8" ht="15">
      <c r="A85" s="9">
        <v>66</v>
      </c>
      <c r="B85" s="9"/>
      <c r="C85" s="9"/>
      <c r="D85" s="18" t="s">
        <v>163</v>
      </c>
      <c r="E85" s="18" t="s">
        <v>86</v>
      </c>
      <c r="F85" s="18">
        <v>1050004</v>
      </c>
      <c r="G85" s="21">
        <v>12360</v>
      </c>
      <c r="H85" s="9"/>
    </row>
    <row r="86" spans="1:8" ht="15">
      <c r="A86" s="9">
        <v>67</v>
      </c>
      <c r="B86" s="9"/>
      <c r="C86" s="9"/>
      <c r="D86" s="18" t="s">
        <v>163</v>
      </c>
      <c r="E86" s="18" t="s">
        <v>86</v>
      </c>
      <c r="F86" s="18">
        <v>1050005</v>
      </c>
      <c r="G86" s="21">
        <v>12360</v>
      </c>
      <c r="H86" s="9"/>
    </row>
    <row r="87" spans="1:8" ht="26.25">
      <c r="A87" s="9">
        <v>68</v>
      </c>
      <c r="B87" s="9"/>
      <c r="C87" s="9"/>
      <c r="D87" s="18" t="s">
        <v>164</v>
      </c>
      <c r="E87" s="18" t="s">
        <v>86</v>
      </c>
      <c r="F87" s="18">
        <v>1040092</v>
      </c>
      <c r="G87" s="21">
        <v>9690</v>
      </c>
      <c r="H87" s="9"/>
    </row>
    <row r="88" spans="1:8" ht="26.25">
      <c r="A88" s="9">
        <v>69</v>
      </c>
      <c r="B88" s="9"/>
      <c r="C88" s="9"/>
      <c r="D88" s="18" t="s">
        <v>137</v>
      </c>
      <c r="E88" s="18" t="s">
        <v>86</v>
      </c>
      <c r="F88" s="18">
        <v>1360055</v>
      </c>
      <c r="G88" s="21">
        <v>20650.5</v>
      </c>
      <c r="H88" s="9"/>
    </row>
    <row r="89" spans="1:8" ht="26.25">
      <c r="A89" s="9">
        <v>70</v>
      </c>
      <c r="B89" s="9"/>
      <c r="C89" s="9"/>
      <c r="D89" s="18" t="s">
        <v>165</v>
      </c>
      <c r="E89" s="18" t="s">
        <v>86</v>
      </c>
      <c r="F89" s="18">
        <v>1630010</v>
      </c>
      <c r="G89" s="21">
        <v>1468.78</v>
      </c>
      <c r="H89" s="9"/>
    </row>
    <row r="90" spans="1:8" ht="26.25">
      <c r="A90" s="9">
        <v>71</v>
      </c>
      <c r="B90" s="9"/>
      <c r="C90" s="9"/>
      <c r="D90" s="18" t="s">
        <v>166</v>
      </c>
      <c r="E90" s="18" t="s">
        <v>86</v>
      </c>
      <c r="F90" s="18">
        <v>1630014</v>
      </c>
      <c r="G90" s="21">
        <v>7347.04</v>
      </c>
      <c r="H90" s="9"/>
    </row>
    <row r="91" spans="1:8" ht="15">
      <c r="A91" s="9">
        <v>72</v>
      </c>
      <c r="B91" s="9"/>
      <c r="C91" s="9"/>
      <c r="D91" s="18" t="s">
        <v>167</v>
      </c>
      <c r="E91" s="18" t="s">
        <v>86</v>
      </c>
      <c r="F91" s="18">
        <v>1630044</v>
      </c>
      <c r="G91" s="21">
        <v>12336.26</v>
      </c>
      <c r="H91" s="9"/>
    </row>
    <row r="92" spans="1:8" ht="15">
      <c r="A92" s="9">
        <v>73</v>
      </c>
      <c r="B92" s="9"/>
      <c r="C92" s="9"/>
      <c r="D92" s="18" t="s">
        <v>168</v>
      </c>
      <c r="E92" s="18" t="s">
        <v>86</v>
      </c>
      <c r="F92" s="18">
        <v>1630016</v>
      </c>
      <c r="G92" s="21">
        <v>8294.56</v>
      </c>
      <c r="H92" s="9"/>
    </row>
    <row r="93" spans="1:8" ht="15">
      <c r="A93" s="9">
        <v>74</v>
      </c>
      <c r="B93" s="9"/>
      <c r="C93" s="9"/>
      <c r="D93" s="18" t="s">
        <v>168</v>
      </c>
      <c r="E93" s="18" t="s">
        <v>86</v>
      </c>
      <c r="F93" s="18">
        <v>1630017</v>
      </c>
      <c r="G93" s="21">
        <v>8294.56</v>
      </c>
      <c r="H93" s="9"/>
    </row>
    <row r="94" spans="1:8" ht="15">
      <c r="A94" s="9">
        <v>75</v>
      </c>
      <c r="B94" s="9"/>
      <c r="C94" s="9"/>
      <c r="D94" s="18" t="s">
        <v>169</v>
      </c>
      <c r="E94" s="18" t="s">
        <v>86</v>
      </c>
      <c r="F94" s="18">
        <v>1630018</v>
      </c>
      <c r="G94" s="21">
        <v>8801.3</v>
      </c>
      <c r="H94" s="9"/>
    </row>
    <row r="95" spans="1:8" ht="15">
      <c r="A95" s="9">
        <v>76</v>
      </c>
      <c r="B95" s="9"/>
      <c r="C95" s="9"/>
      <c r="D95" s="18" t="s">
        <v>169</v>
      </c>
      <c r="E95" s="18" t="s">
        <v>86</v>
      </c>
      <c r="F95" s="18">
        <v>1630019</v>
      </c>
      <c r="G95" s="21">
        <v>8801.3</v>
      </c>
      <c r="H95" s="9"/>
    </row>
    <row r="96" spans="1:8" ht="26.25">
      <c r="A96" s="9">
        <v>77</v>
      </c>
      <c r="B96" s="9"/>
      <c r="C96" s="9"/>
      <c r="D96" s="18" t="s">
        <v>170</v>
      </c>
      <c r="E96" s="18" t="s">
        <v>86</v>
      </c>
      <c r="F96" s="18">
        <v>1630020</v>
      </c>
      <c r="G96" s="21">
        <v>8596.55</v>
      </c>
      <c r="H96" s="9"/>
    </row>
    <row r="97" spans="1:8" ht="39">
      <c r="A97" s="9">
        <v>78</v>
      </c>
      <c r="B97" s="9"/>
      <c r="C97" s="9"/>
      <c r="D97" s="18" t="s">
        <v>171</v>
      </c>
      <c r="E97" s="18" t="s">
        <v>86</v>
      </c>
      <c r="F97" s="18">
        <v>1630022</v>
      </c>
      <c r="G97" s="21">
        <v>29538.17</v>
      </c>
      <c r="H97" s="9"/>
    </row>
    <row r="98" spans="1:8" ht="26.25">
      <c r="A98" s="9">
        <v>79</v>
      </c>
      <c r="B98" s="9"/>
      <c r="C98" s="9"/>
      <c r="D98" s="18" t="s">
        <v>172</v>
      </c>
      <c r="E98" s="18" t="s">
        <v>86</v>
      </c>
      <c r="F98" s="18">
        <v>1630023</v>
      </c>
      <c r="G98" s="21">
        <v>10427.03</v>
      </c>
      <c r="H98" s="9"/>
    </row>
    <row r="99" spans="1:8" ht="26.25">
      <c r="A99" s="9">
        <v>80</v>
      </c>
      <c r="B99" s="9"/>
      <c r="C99" s="9"/>
      <c r="D99" s="18" t="s">
        <v>172</v>
      </c>
      <c r="E99" s="18" t="s">
        <v>86</v>
      </c>
      <c r="F99" s="18">
        <v>1630024</v>
      </c>
      <c r="G99" s="21">
        <v>10427.03</v>
      </c>
      <c r="H99" s="9"/>
    </row>
    <row r="100" spans="1:8" ht="26.25">
      <c r="A100" s="9">
        <v>81</v>
      </c>
      <c r="B100" s="9"/>
      <c r="C100" s="9"/>
      <c r="D100" s="18" t="s">
        <v>172</v>
      </c>
      <c r="E100" s="18" t="s">
        <v>86</v>
      </c>
      <c r="F100" s="18">
        <v>1630025</v>
      </c>
      <c r="G100" s="21">
        <v>10427.03</v>
      </c>
      <c r="H100" s="9"/>
    </row>
    <row r="101" spans="1:8" ht="26.25">
      <c r="A101" s="9">
        <v>82</v>
      </c>
      <c r="B101" s="9"/>
      <c r="C101" s="9"/>
      <c r="D101" s="18" t="s">
        <v>172</v>
      </c>
      <c r="E101" s="18" t="s">
        <v>86</v>
      </c>
      <c r="F101" s="18">
        <v>1630039</v>
      </c>
      <c r="G101" s="21">
        <v>10427.03</v>
      </c>
      <c r="H101" s="9"/>
    </row>
    <row r="102" spans="1:8" ht="39">
      <c r="A102" s="9">
        <v>83</v>
      </c>
      <c r="B102" s="9"/>
      <c r="C102" s="9"/>
      <c r="D102" s="18" t="s">
        <v>173</v>
      </c>
      <c r="E102" s="18" t="s">
        <v>86</v>
      </c>
      <c r="F102" s="18">
        <v>1630035</v>
      </c>
      <c r="G102" s="21">
        <v>77659.23</v>
      </c>
      <c r="H102" s="9"/>
    </row>
    <row r="103" spans="1:8" ht="39">
      <c r="A103" s="9">
        <v>84</v>
      </c>
      <c r="B103" s="9"/>
      <c r="C103" s="9"/>
      <c r="D103" s="18" t="s">
        <v>173</v>
      </c>
      <c r="E103" s="18" t="s">
        <v>86</v>
      </c>
      <c r="F103" s="18">
        <v>1630036</v>
      </c>
      <c r="G103" s="21">
        <v>77659.23</v>
      </c>
      <c r="H103" s="9"/>
    </row>
    <row r="104" spans="1:8" ht="39">
      <c r="A104" s="9">
        <v>85</v>
      </c>
      <c r="B104" s="9"/>
      <c r="C104" s="9"/>
      <c r="D104" s="18" t="s">
        <v>174</v>
      </c>
      <c r="E104" s="18" t="s">
        <v>86</v>
      </c>
      <c r="F104" s="18">
        <v>1630037</v>
      </c>
      <c r="G104" s="21">
        <v>77659.23</v>
      </c>
      <c r="H104" s="9"/>
    </row>
    <row r="105" spans="1:8" ht="39">
      <c r="A105" s="9">
        <v>86</v>
      </c>
      <c r="B105" s="9"/>
      <c r="C105" s="9"/>
      <c r="D105" s="18" t="s">
        <v>175</v>
      </c>
      <c r="E105" s="18" t="s">
        <v>86</v>
      </c>
      <c r="F105" s="18">
        <v>1630038</v>
      </c>
      <c r="G105" s="21">
        <v>77659.23</v>
      </c>
      <c r="H105" s="9"/>
    </row>
    <row r="106" spans="1:8" ht="26.25">
      <c r="A106" s="9">
        <v>87</v>
      </c>
      <c r="B106" s="9"/>
      <c r="C106" s="9"/>
      <c r="D106" s="18" t="s">
        <v>176</v>
      </c>
      <c r="E106" s="18" t="s">
        <v>86</v>
      </c>
      <c r="F106" s="18">
        <v>16300039</v>
      </c>
      <c r="G106" s="21">
        <v>9951</v>
      </c>
      <c r="H106" s="9"/>
    </row>
    <row r="107" spans="1:8" ht="39">
      <c r="A107" s="9">
        <v>88</v>
      </c>
      <c r="B107" s="9"/>
      <c r="C107" s="9"/>
      <c r="D107" s="18" t="s">
        <v>177</v>
      </c>
      <c r="E107" s="18" t="s">
        <v>86</v>
      </c>
      <c r="F107" s="18">
        <v>1370076</v>
      </c>
      <c r="G107" s="21">
        <v>32956</v>
      </c>
      <c r="H107" s="9"/>
    </row>
    <row r="108" spans="1:8" ht="15">
      <c r="A108" s="9">
        <v>89</v>
      </c>
      <c r="B108" s="9"/>
      <c r="C108" s="9"/>
      <c r="D108" s="18" t="s">
        <v>178</v>
      </c>
      <c r="E108" s="18" t="s">
        <v>86</v>
      </c>
      <c r="F108" s="18">
        <v>1630041</v>
      </c>
      <c r="G108" s="21">
        <v>6141.8</v>
      </c>
      <c r="H108" s="9"/>
    </row>
    <row r="109" spans="1:8" ht="15">
      <c r="A109" s="9">
        <v>90</v>
      </c>
      <c r="B109" s="9"/>
      <c r="C109" s="9"/>
      <c r="D109" s="18" t="s">
        <v>179</v>
      </c>
      <c r="E109" s="18" t="s">
        <v>86</v>
      </c>
      <c r="F109" s="18">
        <v>1060036</v>
      </c>
      <c r="G109" s="21">
        <v>3876</v>
      </c>
      <c r="H109" s="9"/>
    </row>
    <row r="110" spans="1:8" ht="26.25">
      <c r="A110" s="9">
        <v>91</v>
      </c>
      <c r="B110" s="9"/>
      <c r="C110" s="9"/>
      <c r="D110" s="18" t="s">
        <v>180</v>
      </c>
      <c r="E110" s="18" t="s">
        <v>86</v>
      </c>
      <c r="F110" s="18">
        <v>1370076</v>
      </c>
      <c r="G110" s="21">
        <v>15696.9</v>
      </c>
      <c r="H110" s="9"/>
    </row>
    <row r="111" spans="1:8" ht="15">
      <c r="A111" s="9">
        <v>92</v>
      </c>
      <c r="B111" s="9"/>
      <c r="C111" s="9"/>
      <c r="D111" s="18" t="s">
        <v>181</v>
      </c>
      <c r="E111" s="18" t="s">
        <v>86</v>
      </c>
      <c r="F111" s="18">
        <v>1060035</v>
      </c>
      <c r="G111" s="21">
        <v>3603.66</v>
      </c>
      <c r="H111" s="9"/>
    </row>
    <row r="112" spans="1:8" ht="15">
      <c r="A112" s="9">
        <v>93</v>
      </c>
      <c r="B112" s="9"/>
      <c r="C112" s="9"/>
      <c r="D112" s="18" t="s">
        <v>182</v>
      </c>
      <c r="E112" s="18" t="s">
        <v>86</v>
      </c>
      <c r="F112" s="18">
        <v>1060039</v>
      </c>
      <c r="G112" s="21">
        <v>4998</v>
      </c>
      <c r="H112" s="9"/>
    </row>
    <row r="113" spans="1:8" ht="15">
      <c r="A113" s="9">
        <v>94</v>
      </c>
      <c r="B113" s="9"/>
      <c r="C113" s="9"/>
      <c r="D113" s="18" t="s">
        <v>183</v>
      </c>
      <c r="E113" s="18" t="s">
        <v>86</v>
      </c>
      <c r="F113" s="18">
        <v>106038</v>
      </c>
      <c r="G113" s="21">
        <v>5712</v>
      </c>
      <c r="H113" s="9"/>
    </row>
    <row r="114" spans="1:8" ht="15">
      <c r="A114" s="9">
        <v>95</v>
      </c>
      <c r="B114" s="9"/>
      <c r="C114" s="9"/>
      <c r="D114" s="18" t="s">
        <v>184</v>
      </c>
      <c r="E114" s="18" t="s">
        <v>86</v>
      </c>
      <c r="F114" s="18">
        <v>1060050</v>
      </c>
      <c r="G114" s="21">
        <v>5834.71</v>
      </c>
      <c r="H114" s="9"/>
    </row>
    <row r="115" spans="1:8" ht="26.25">
      <c r="A115" s="9">
        <v>96</v>
      </c>
      <c r="B115" s="9"/>
      <c r="C115" s="9"/>
      <c r="D115" s="18" t="s">
        <v>185</v>
      </c>
      <c r="E115" s="18" t="s">
        <v>86</v>
      </c>
      <c r="F115" s="18">
        <v>106040</v>
      </c>
      <c r="G115" s="21">
        <v>3876</v>
      </c>
      <c r="H115" s="9"/>
    </row>
    <row r="116" spans="1:8" ht="15">
      <c r="A116" s="9">
        <v>97</v>
      </c>
      <c r="B116" s="9"/>
      <c r="C116" s="9"/>
      <c r="D116" s="18" t="s">
        <v>186</v>
      </c>
      <c r="E116" s="18" t="s">
        <v>86</v>
      </c>
      <c r="F116" s="18">
        <v>1060042</v>
      </c>
      <c r="G116" s="21">
        <v>2040</v>
      </c>
      <c r="H116" s="9"/>
    </row>
    <row r="117" spans="1:8" ht="15">
      <c r="A117" s="9">
        <v>98</v>
      </c>
      <c r="B117" s="9"/>
      <c r="C117" s="9"/>
      <c r="D117" s="18" t="s">
        <v>186</v>
      </c>
      <c r="E117" s="18" t="s">
        <v>86</v>
      </c>
      <c r="F117" s="18">
        <v>1060046</v>
      </c>
      <c r="G117" s="21">
        <v>2040</v>
      </c>
      <c r="H117" s="9"/>
    </row>
    <row r="118" spans="1:8" ht="15">
      <c r="A118" s="9">
        <v>99</v>
      </c>
      <c r="B118" s="9"/>
      <c r="C118" s="9"/>
      <c r="D118" s="18" t="s">
        <v>186</v>
      </c>
      <c r="E118" s="18" t="s">
        <v>86</v>
      </c>
      <c r="F118" s="18">
        <v>1060047</v>
      </c>
      <c r="G118" s="21">
        <v>2040</v>
      </c>
      <c r="H118" s="9"/>
    </row>
    <row r="119" spans="1:8" ht="15">
      <c r="A119" s="9">
        <v>100</v>
      </c>
      <c r="B119" s="9"/>
      <c r="C119" s="9"/>
      <c r="D119" s="18" t="s">
        <v>186</v>
      </c>
      <c r="E119" s="18" t="s">
        <v>86</v>
      </c>
      <c r="F119" s="18">
        <v>1060048</v>
      </c>
      <c r="G119" s="21">
        <v>2040</v>
      </c>
      <c r="H119" s="9"/>
    </row>
    <row r="120" spans="1:8" ht="15">
      <c r="A120" s="9">
        <v>101</v>
      </c>
      <c r="B120" s="9"/>
      <c r="C120" s="9"/>
      <c r="D120" s="18" t="s">
        <v>187</v>
      </c>
      <c r="E120" s="18" t="s">
        <v>86</v>
      </c>
      <c r="F120" s="18">
        <v>1060049</v>
      </c>
      <c r="G120" s="21">
        <v>5426.4</v>
      </c>
      <c r="H120" s="9"/>
    </row>
    <row r="121" spans="1:8" ht="15">
      <c r="A121" s="9">
        <v>102</v>
      </c>
      <c r="B121" s="9"/>
      <c r="C121" s="9"/>
      <c r="D121" s="18" t="s">
        <v>188</v>
      </c>
      <c r="E121" s="18" t="s">
        <v>86</v>
      </c>
      <c r="F121" s="18">
        <v>1060045</v>
      </c>
      <c r="G121" s="21">
        <v>3692.4</v>
      </c>
      <c r="H121" s="9"/>
    </row>
    <row r="122" spans="1:8" ht="15">
      <c r="A122" s="9">
        <v>103</v>
      </c>
      <c r="B122" s="9"/>
      <c r="C122" s="9"/>
      <c r="D122" s="18" t="s">
        <v>189</v>
      </c>
      <c r="E122" s="18" t="s">
        <v>86</v>
      </c>
      <c r="F122" s="18">
        <v>1060044</v>
      </c>
      <c r="G122" s="21">
        <v>9206.52</v>
      </c>
      <c r="H122" s="9"/>
    </row>
    <row r="123" spans="1:8" ht="15">
      <c r="A123" s="9">
        <v>104</v>
      </c>
      <c r="B123" s="9"/>
      <c r="C123" s="9"/>
      <c r="D123" s="18" t="s">
        <v>201</v>
      </c>
      <c r="E123" s="18" t="s">
        <v>86</v>
      </c>
      <c r="F123" s="18">
        <v>1110012</v>
      </c>
      <c r="G123" s="21">
        <v>38500</v>
      </c>
      <c r="H123" s="9"/>
    </row>
    <row r="124" spans="1:8" ht="15">
      <c r="A124" s="9">
        <v>105</v>
      </c>
      <c r="B124" s="9"/>
      <c r="C124" s="9"/>
      <c r="D124" s="18" t="s">
        <v>202</v>
      </c>
      <c r="E124" s="18" t="s">
        <v>86</v>
      </c>
      <c r="F124" s="18">
        <v>1110010</v>
      </c>
      <c r="G124" s="21">
        <v>4600</v>
      </c>
      <c r="H124" s="9"/>
    </row>
    <row r="125" spans="1:8" ht="15">
      <c r="A125" s="9">
        <v>106</v>
      </c>
      <c r="B125" s="9"/>
      <c r="C125" s="9"/>
      <c r="D125" s="18" t="s">
        <v>203</v>
      </c>
      <c r="E125" s="18" t="s">
        <v>86</v>
      </c>
      <c r="F125" s="18">
        <v>1110011</v>
      </c>
      <c r="G125" s="21">
        <v>4850</v>
      </c>
      <c r="H125" s="9"/>
    </row>
    <row r="126" spans="1:8" ht="15">
      <c r="A126" s="9">
        <v>107</v>
      </c>
      <c r="B126" s="9"/>
      <c r="C126" s="9"/>
      <c r="D126" s="18" t="s">
        <v>204</v>
      </c>
      <c r="E126" s="18" t="s">
        <v>86</v>
      </c>
      <c r="F126" s="18">
        <v>1630055</v>
      </c>
      <c r="G126" s="21">
        <v>26750</v>
      </c>
      <c r="H126" s="9"/>
    </row>
    <row r="127" spans="1:8" ht="15">
      <c r="A127" s="9"/>
      <c r="B127" s="29" t="s">
        <v>32</v>
      </c>
      <c r="C127" s="29"/>
      <c r="D127" s="29"/>
      <c r="E127" s="29"/>
      <c r="F127" s="29"/>
      <c r="G127" s="13">
        <f>SUM(G18:G20,G22:G24,G26:G126)</f>
        <v>3271633.2899999972</v>
      </c>
      <c r="H127" s="9"/>
    </row>
    <row r="128" spans="2:5" ht="15">
      <c r="B128" s="30" t="s">
        <v>33</v>
      </c>
      <c r="C128" s="30"/>
      <c r="D128" s="30"/>
      <c r="E128" s="30"/>
    </row>
    <row r="129" spans="2:5" ht="19.5" customHeight="1">
      <c r="B129" s="30" t="s">
        <v>34</v>
      </c>
      <c r="C129" s="30"/>
      <c r="D129" s="30"/>
      <c r="E129" s="30"/>
    </row>
  </sheetData>
  <mergeCells count="27">
    <mergeCell ref="D17:H17"/>
    <mergeCell ref="D21:H21"/>
    <mergeCell ref="D25:H25"/>
    <mergeCell ref="B127:F127"/>
    <mergeCell ref="B128:E128"/>
    <mergeCell ref="B129:E129"/>
    <mergeCell ref="A10:C10"/>
    <mergeCell ref="F10:H10"/>
    <mergeCell ref="A12:H12"/>
    <mergeCell ref="A14:A15"/>
    <mergeCell ref="B14:B15"/>
    <mergeCell ref="C14:C15"/>
    <mergeCell ref="D14:D15"/>
    <mergeCell ref="E14:H14"/>
    <mergeCell ref="A7:C7"/>
    <mergeCell ref="A8:C8"/>
    <mergeCell ref="A9:C9"/>
    <mergeCell ref="F9:H9"/>
    <mergeCell ref="A5:D5"/>
    <mergeCell ref="F5:H5"/>
    <mergeCell ref="A6:C6"/>
    <mergeCell ref="F6:H6"/>
    <mergeCell ref="F1:H1"/>
    <mergeCell ref="F2:H2"/>
    <mergeCell ref="F3:H3"/>
    <mergeCell ref="A4:C4"/>
    <mergeCell ref="F4:H4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F9" sqref="F9:H9"/>
    </sheetView>
  </sheetViews>
  <sheetFormatPr defaultColWidth="9.140625" defaultRowHeight="12.75"/>
  <cols>
    <col min="1" max="1" width="4.140625" style="2" customWidth="1"/>
    <col min="2" max="2" width="27.8515625" style="2" customWidth="1"/>
    <col min="3" max="3" width="20.28125" style="2" customWidth="1"/>
    <col min="4" max="5" width="22.8515625" style="2" customWidth="1"/>
    <col min="6" max="6" width="13.00390625" style="2" customWidth="1"/>
    <col min="7" max="7" width="12.421875" style="2" customWidth="1"/>
    <col min="8" max="8" width="17.00390625" style="2" customWidth="1"/>
    <col min="9" max="16384" width="9.140625" style="2" customWidth="1"/>
  </cols>
  <sheetData>
    <row r="1" spans="6:8" ht="15">
      <c r="F1" s="37" t="s">
        <v>232</v>
      </c>
      <c r="G1" s="36"/>
      <c r="H1" s="36"/>
    </row>
    <row r="2" spans="6:8" ht="46.5" customHeight="1">
      <c r="F2" s="37" t="s">
        <v>1</v>
      </c>
      <c r="G2" s="36"/>
      <c r="H2" s="36"/>
    </row>
    <row r="3" spans="6:8" ht="15">
      <c r="F3" s="30" t="s">
        <v>235</v>
      </c>
      <c r="G3" s="30"/>
      <c r="H3" s="30"/>
    </row>
    <row r="5" spans="6:8" s="1" customFormat="1" ht="14.25" customHeight="1">
      <c r="F5" s="37" t="s">
        <v>231</v>
      </c>
      <c r="G5" s="36"/>
      <c r="H5" s="36"/>
    </row>
    <row r="6" spans="6:8" s="1" customFormat="1" ht="45" customHeight="1">
      <c r="F6" s="37" t="s">
        <v>1</v>
      </c>
      <c r="G6" s="36"/>
      <c r="H6" s="36"/>
    </row>
    <row r="7" spans="6:8" s="1" customFormat="1" ht="15.75" customHeight="1">
      <c r="F7" s="37" t="s">
        <v>236</v>
      </c>
      <c r="G7" s="42"/>
      <c r="H7" s="42"/>
    </row>
    <row r="8" s="1" customFormat="1" ht="15">
      <c r="F8" s="3"/>
    </row>
    <row r="9" spans="1:8" s="1" customFormat="1" ht="15">
      <c r="A9" s="31"/>
      <c r="B9" s="31"/>
      <c r="C9" s="31"/>
      <c r="D9" s="5"/>
      <c r="F9" s="31"/>
      <c r="G9" s="31"/>
      <c r="H9" s="31"/>
    </row>
    <row r="10" spans="1:8" s="1" customFormat="1" ht="16.5" customHeight="1">
      <c r="A10" s="31"/>
      <c r="B10" s="31"/>
      <c r="C10" s="31"/>
      <c r="D10" s="36"/>
      <c r="F10" s="31"/>
      <c r="G10" s="31"/>
      <c r="H10" s="31"/>
    </row>
    <row r="11" spans="1:8" s="1" customFormat="1" ht="15">
      <c r="A11" s="31"/>
      <c r="B11" s="31"/>
      <c r="C11" s="31"/>
      <c r="D11" s="5"/>
      <c r="F11" s="31"/>
      <c r="G11" s="31"/>
      <c r="H11" s="31"/>
    </row>
    <row r="12" spans="1:8" s="1" customFormat="1" ht="15">
      <c r="A12" s="31"/>
      <c r="B12" s="31"/>
      <c r="C12" s="31"/>
      <c r="D12" s="5"/>
      <c r="E12" s="4"/>
      <c r="F12" s="4"/>
      <c r="G12" s="4"/>
      <c r="H12" s="4"/>
    </row>
    <row r="13" spans="1:8" s="1" customFormat="1" ht="15">
      <c r="A13" s="31"/>
      <c r="B13" s="31"/>
      <c r="C13" s="32"/>
      <c r="D13" s="5"/>
      <c r="F13" s="31"/>
      <c r="G13" s="31"/>
      <c r="H13" s="31"/>
    </row>
    <row r="14" spans="1:8" s="1" customFormat="1" ht="15">
      <c r="A14" s="31"/>
      <c r="B14" s="32"/>
      <c r="C14" s="32"/>
      <c r="D14" s="5"/>
      <c r="F14" s="31"/>
      <c r="G14" s="31"/>
      <c r="H14" s="31"/>
    </row>
    <row r="15" spans="1:8" s="1" customFormat="1" ht="15">
      <c r="A15" s="4"/>
      <c r="B15" s="8"/>
      <c r="C15" s="8"/>
      <c r="D15" s="5"/>
      <c r="F15" s="4"/>
      <c r="G15" s="4"/>
      <c r="H15" s="4"/>
    </row>
    <row r="16" spans="1:9" ht="34.5" customHeight="1">
      <c r="A16" s="33" t="s">
        <v>207</v>
      </c>
      <c r="B16" s="33"/>
      <c r="C16" s="33"/>
      <c r="D16" s="33"/>
      <c r="E16" s="33"/>
      <c r="F16" s="33"/>
      <c r="G16" s="33"/>
      <c r="H16" s="33"/>
      <c r="I16" s="6"/>
    </row>
    <row r="17" spans="1:7" ht="15">
      <c r="A17" s="40"/>
      <c r="B17" s="40"/>
      <c r="C17" s="40"/>
      <c r="D17" s="40"/>
      <c r="E17" s="40"/>
      <c r="F17" s="40"/>
      <c r="G17" s="40"/>
    </row>
    <row r="18" spans="1:8" ht="15">
      <c r="A18" s="29" t="s">
        <v>15</v>
      </c>
      <c r="B18" s="29" t="s">
        <v>16</v>
      </c>
      <c r="C18" s="29" t="s">
        <v>17</v>
      </c>
      <c r="D18" s="29" t="s">
        <v>192</v>
      </c>
      <c r="E18" s="26" t="s">
        <v>19</v>
      </c>
      <c r="F18" s="27"/>
      <c r="G18" s="27"/>
      <c r="H18" s="28"/>
    </row>
    <row r="19" spans="1:8" s="11" customFormat="1" ht="78">
      <c r="A19" s="34"/>
      <c r="B19" s="34"/>
      <c r="C19" s="34"/>
      <c r="D19" s="34"/>
      <c r="E19" s="9" t="s">
        <v>20</v>
      </c>
      <c r="F19" s="9" t="s">
        <v>21</v>
      </c>
      <c r="G19" s="9" t="s">
        <v>191</v>
      </c>
      <c r="H19" s="9" t="s">
        <v>23</v>
      </c>
    </row>
    <row r="20" spans="1:8" s="11" customFormat="1" ht="84.75" customHeight="1">
      <c r="A20" s="12"/>
      <c r="B20" s="9" t="s">
        <v>208</v>
      </c>
      <c r="C20" s="9" t="s">
        <v>206</v>
      </c>
      <c r="D20" s="12"/>
      <c r="E20" s="12"/>
      <c r="F20" s="12"/>
      <c r="G20" s="12"/>
      <c r="H20" s="12"/>
    </row>
    <row r="21" spans="1:8" s="11" customFormat="1" ht="15">
      <c r="A21" s="12"/>
      <c r="B21" s="12"/>
      <c r="C21" s="12"/>
      <c r="D21" s="16"/>
      <c r="E21" s="16"/>
      <c r="F21" s="16"/>
      <c r="G21" s="16"/>
      <c r="H21" s="16"/>
    </row>
    <row r="22" spans="1:8" s="11" customFormat="1" ht="15">
      <c r="A22" s="12"/>
      <c r="B22" s="12"/>
      <c r="C22" s="12"/>
      <c r="D22" s="26" t="s">
        <v>94</v>
      </c>
      <c r="E22" s="27"/>
      <c r="F22" s="27"/>
      <c r="G22" s="27"/>
      <c r="H22" s="28"/>
    </row>
    <row r="23" spans="1:8" ht="46.5">
      <c r="A23" s="9">
        <v>1</v>
      </c>
      <c r="C23" s="9"/>
      <c r="D23" s="24" t="s">
        <v>193</v>
      </c>
      <c r="E23" s="9" t="s">
        <v>233</v>
      </c>
      <c r="F23" s="9" t="s">
        <v>230</v>
      </c>
      <c r="G23" s="13">
        <v>187075.79</v>
      </c>
      <c r="H23" s="9" t="s">
        <v>234</v>
      </c>
    </row>
    <row r="24" spans="1:8" ht="15">
      <c r="A24" s="9"/>
      <c r="B24" s="9"/>
      <c r="C24" s="9"/>
      <c r="D24" s="41" t="s">
        <v>25</v>
      </c>
      <c r="E24" s="27"/>
      <c r="F24" s="27"/>
      <c r="G24" s="27"/>
      <c r="H24" s="28"/>
    </row>
    <row r="25" spans="1:8" ht="30.75">
      <c r="A25" s="9">
        <v>2</v>
      </c>
      <c r="B25" s="9"/>
      <c r="C25" s="9"/>
      <c r="D25" s="9" t="s">
        <v>194</v>
      </c>
      <c r="E25" s="9" t="s">
        <v>74</v>
      </c>
      <c r="F25" s="9">
        <v>101060496</v>
      </c>
      <c r="G25" s="13">
        <v>89670</v>
      </c>
      <c r="H25" s="9"/>
    </row>
    <row r="26" spans="1:8" ht="15">
      <c r="A26" s="9">
        <v>3</v>
      </c>
      <c r="B26" s="9"/>
      <c r="C26" s="9"/>
      <c r="D26" s="9" t="s">
        <v>195</v>
      </c>
      <c r="E26" s="9" t="s">
        <v>74</v>
      </c>
      <c r="F26" s="9">
        <v>101040229</v>
      </c>
      <c r="G26" s="13">
        <v>37772.98</v>
      </c>
      <c r="H26" s="9"/>
    </row>
    <row r="27" spans="1:8" ht="46.5">
      <c r="A27" s="9">
        <v>4</v>
      </c>
      <c r="B27" s="9"/>
      <c r="C27" s="9"/>
      <c r="D27" s="9" t="s">
        <v>196</v>
      </c>
      <c r="E27" s="9" t="s">
        <v>74</v>
      </c>
      <c r="F27" s="9">
        <v>101040230</v>
      </c>
      <c r="G27" s="13">
        <v>7893.27</v>
      </c>
      <c r="H27" s="9"/>
    </row>
    <row r="28" spans="1:8" ht="15">
      <c r="A28" s="9"/>
      <c r="B28" s="29" t="s">
        <v>32</v>
      </c>
      <c r="C28" s="29"/>
      <c r="D28" s="29"/>
      <c r="E28" s="29"/>
      <c r="F28" s="29"/>
      <c r="G28" s="13">
        <f>SUM(G23,G25:G27)</f>
        <v>322412.04000000004</v>
      </c>
      <c r="H28" s="9"/>
    </row>
    <row r="29" ht="15">
      <c r="G29" s="25"/>
    </row>
    <row r="30" spans="2:5" ht="18" customHeight="1">
      <c r="B30" s="30"/>
      <c r="C30" s="30"/>
      <c r="D30" s="30"/>
      <c r="E30" s="30"/>
    </row>
    <row r="32" spans="2:5" ht="15">
      <c r="B32" s="30"/>
      <c r="C32" s="30"/>
      <c r="D32" s="30"/>
      <c r="E32" s="30"/>
    </row>
  </sheetData>
  <mergeCells count="29">
    <mergeCell ref="F5:H5"/>
    <mergeCell ref="F6:H6"/>
    <mergeCell ref="F7:H7"/>
    <mergeCell ref="A9:C9"/>
    <mergeCell ref="F9:H9"/>
    <mergeCell ref="F13:H13"/>
    <mergeCell ref="A10:D10"/>
    <mergeCell ref="F10:H10"/>
    <mergeCell ref="A11:C11"/>
    <mergeCell ref="F11:H11"/>
    <mergeCell ref="A18:A19"/>
    <mergeCell ref="B18:B19"/>
    <mergeCell ref="C18:C19"/>
    <mergeCell ref="D18:D19"/>
    <mergeCell ref="B32:E32"/>
    <mergeCell ref="E18:H18"/>
    <mergeCell ref="D22:H22"/>
    <mergeCell ref="D24:H24"/>
    <mergeCell ref="B28:F28"/>
    <mergeCell ref="F1:H1"/>
    <mergeCell ref="F2:H2"/>
    <mergeCell ref="F3:H3"/>
    <mergeCell ref="B30:E30"/>
    <mergeCell ref="A14:C14"/>
    <mergeCell ref="F14:H14"/>
    <mergeCell ref="A16:H16"/>
    <mergeCell ref="A17:G17"/>
    <mergeCell ref="A12:C12"/>
    <mergeCell ref="A13:C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6" sqref="A6:D6"/>
    </sheetView>
  </sheetViews>
  <sheetFormatPr defaultColWidth="9.140625" defaultRowHeight="12.75"/>
  <cols>
    <col min="1" max="1" width="5.7109375" style="2" customWidth="1"/>
    <col min="2" max="2" width="21.00390625" style="2" customWidth="1"/>
    <col min="3" max="3" width="18.8515625" style="2" customWidth="1"/>
    <col min="4" max="4" width="19.8515625" style="2" customWidth="1"/>
    <col min="5" max="5" width="16.57421875" style="2" customWidth="1"/>
    <col min="6" max="6" width="12.421875" style="2" customWidth="1"/>
    <col min="7" max="7" width="15.28125" style="2" customWidth="1"/>
    <col min="8" max="8" width="26.140625" style="2" customWidth="1"/>
    <col min="9" max="16384" width="9.140625" style="2" customWidth="1"/>
  </cols>
  <sheetData>
    <row r="1" spans="1:8" ht="15">
      <c r="A1" s="1"/>
      <c r="B1" s="1"/>
      <c r="C1" s="1"/>
      <c r="D1" s="1"/>
      <c r="E1" s="1"/>
      <c r="F1" s="37" t="s">
        <v>0</v>
      </c>
      <c r="G1" s="36"/>
      <c r="H1" s="36"/>
    </row>
    <row r="2" spans="1:8" ht="30.75" customHeight="1">
      <c r="A2" s="1"/>
      <c r="B2" s="1"/>
      <c r="C2" s="1"/>
      <c r="D2" s="1"/>
      <c r="E2" s="1"/>
      <c r="F2" s="37" t="s">
        <v>1</v>
      </c>
      <c r="G2" s="36"/>
      <c r="H2" s="36"/>
    </row>
    <row r="3" spans="1:8" ht="15">
      <c r="A3" s="1"/>
      <c r="B3" s="1"/>
      <c r="C3" s="1"/>
      <c r="D3" s="1"/>
      <c r="E3" s="1"/>
      <c r="F3" s="37" t="s">
        <v>2</v>
      </c>
      <c r="G3" s="36"/>
      <c r="H3" s="36"/>
    </row>
    <row r="4" spans="1:8" ht="15">
      <c r="A4" s="1"/>
      <c r="B4" s="1"/>
      <c r="C4" s="1"/>
      <c r="D4" s="1"/>
      <c r="E4" s="1"/>
      <c r="F4" s="3"/>
      <c r="G4" s="1"/>
      <c r="H4" s="1"/>
    </row>
    <row r="5" spans="1:13" ht="15">
      <c r="A5" s="31" t="s">
        <v>3</v>
      </c>
      <c r="B5" s="31"/>
      <c r="C5" s="31"/>
      <c r="D5" s="5"/>
      <c r="E5" s="1"/>
      <c r="F5" s="31" t="s">
        <v>4</v>
      </c>
      <c r="G5" s="31"/>
      <c r="H5" s="31"/>
      <c r="I5" s="6"/>
      <c r="J5" s="6"/>
      <c r="K5" s="6"/>
      <c r="L5" s="7"/>
      <c r="M5" s="7"/>
    </row>
    <row r="6" spans="1:13" ht="15">
      <c r="A6" s="31" t="s">
        <v>5</v>
      </c>
      <c r="B6" s="31"/>
      <c r="C6" s="31"/>
      <c r="D6" s="36"/>
      <c r="E6" s="1"/>
      <c r="F6" s="31" t="s">
        <v>6</v>
      </c>
      <c r="G6" s="31"/>
      <c r="H6" s="31"/>
      <c r="I6" s="6"/>
      <c r="J6" s="6"/>
      <c r="K6" s="6"/>
      <c r="L6" s="7"/>
      <c r="M6" s="7"/>
    </row>
    <row r="7" spans="1:13" ht="15">
      <c r="A7" s="31" t="s">
        <v>7</v>
      </c>
      <c r="B7" s="31"/>
      <c r="C7" s="31"/>
      <c r="D7" s="5"/>
      <c r="E7" s="1"/>
      <c r="F7" s="31" t="s">
        <v>8</v>
      </c>
      <c r="G7" s="31"/>
      <c r="H7" s="31"/>
      <c r="I7" s="6"/>
      <c r="J7" s="6"/>
      <c r="K7" s="6"/>
      <c r="L7" s="7"/>
      <c r="M7" s="7"/>
    </row>
    <row r="8" spans="1:13" ht="15">
      <c r="A8" s="31" t="s">
        <v>9</v>
      </c>
      <c r="B8" s="31"/>
      <c r="C8" s="31"/>
      <c r="D8" s="5"/>
      <c r="E8" s="4"/>
      <c r="F8" s="4"/>
      <c r="G8" s="4"/>
      <c r="H8" s="4"/>
      <c r="I8" s="6"/>
      <c r="J8" s="6"/>
      <c r="K8" s="6"/>
      <c r="L8" s="7"/>
      <c r="M8" s="7"/>
    </row>
    <row r="9" spans="1:13" ht="15">
      <c r="A9" s="31" t="s">
        <v>10</v>
      </c>
      <c r="B9" s="31"/>
      <c r="C9" s="31"/>
      <c r="D9" s="5"/>
      <c r="E9" s="5"/>
      <c r="F9" s="5"/>
      <c r="G9" s="5"/>
      <c r="H9" s="5"/>
      <c r="I9" s="6"/>
      <c r="J9" s="6"/>
      <c r="K9" s="6"/>
      <c r="L9" s="7"/>
      <c r="M9" s="7"/>
    </row>
    <row r="10" spans="1:13" ht="15">
      <c r="A10" s="31" t="s">
        <v>11</v>
      </c>
      <c r="B10" s="31"/>
      <c r="C10" s="32"/>
      <c r="D10" s="5"/>
      <c r="E10" s="1"/>
      <c r="F10" s="31" t="s">
        <v>12</v>
      </c>
      <c r="G10" s="31"/>
      <c r="H10" s="31"/>
      <c r="I10" s="6"/>
      <c r="J10" s="6"/>
      <c r="K10" s="6"/>
      <c r="L10" s="7"/>
      <c r="M10" s="7"/>
    </row>
    <row r="11" spans="1:13" ht="15">
      <c r="A11" s="31" t="s">
        <v>13</v>
      </c>
      <c r="B11" s="32"/>
      <c r="C11" s="32"/>
      <c r="D11" s="5"/>
      <c r="E11" s="1"/>
      <c r="F11" s="31" t="s">
        <v>14</v>
      </c>
      <c r="G11" s="31"/>
      <c r="H11" s="31"/>
      <c r="I11" s="6"/>
      <c r="J11" s="6"/>
      <c r="K11" s="6"/>
      <c r="L11" s="7"/>
      <c r="M11" s="7"/>
    </row>
    <row r="12" spans="1:13" ht="15">
      <c r="A12" s="4"/>
      <c r="B12" s="8"/>
      <c r="C12" s="8"/>
      <c r="D12" s="5"/>
      <c r="E12" s="1"/>
      <c r="F12" s="4"/>
      <c r="G12" s="4"/>
      <c r="H12" s="4"/>
      <c r="I12" s="6"/>
      <c r="J12" s="6"/>
      <c r="K12" s="6"/>
      <c r="L12" s="7"/>
      <c r="M12" s="7"/>
    </row>
    <row r="13" spans="1:13" ht="30.75" customHeight="1">
      <c r="A13" s="33" t="s">
        <v>228</v>
      </c>
      <c r="B13" s="33"/>
      <c r="C13" s="33"/>
      <c r="D13" s="33"/>
      <c r="E13" s="33"/>
      <c r="F13" s="33"/>
      <c r="G13" s="33"/>
      <c r="H13" s="33"/>
      <c r="I13" s="6"/>
      <c r="J13" s="6"/>
      <c r="K13" s="6"/>
      <c r="L13" s="7"/>
      <c r="M13" s="7"/>
    </row>
    <row r="15" spans="1:8" ht="15">
      <c r="A15" s="29" t="s">
        <v>15</v>
      </c>
      <c r="B15" s="29" t="s">
        <v>16</v>
      </c>
      <c r="C15" s="29" t="s">
        <v>17</v>
      </c>
      <c r="D15" s="29" t="s">
        <v>18</v>
      </c>
      <c r="E15" s="35" t="s">
        <v>19</v>
      </c>
      <c r="F15" s="35"/>
      <c r="G15" s="35"/>
      <c r="H15" s="35"/>
    </row>
    <row r="16" spans="1:8" s="11" customFormat="1" ht="52.5" customHeight="1">
      <c r="A16" s="29"/>
      <c r="B16" s="34"/>
      <c r="C16" s="34"/>
      <c r="D16" s="34"/>
      <c r="E16" s="9" t="s">
        <v>20</v>
      </c>
      <c r="F16" s="9" t="s">
        <v>21</v>
      </c>
      <c r="G16" s="9" t="s">
        <v>22</v>
      </c>
      <c r="H16" s="9" t="s">
        <v>23</v>
      </c>
    </row>
    <row r="17" spans="1:8" s="11" customFormat="1" ht="133.5" customHeight="1">
      <c r="A17" s="9"/>
      <c r="B17" s="9" t="s">
        <v>209</v>
      </c>
      <c r="C17" s="10" t="s">
        <v>229</v>
      </c>
      <c r="D17" s="10"/>
      <c r="E17" s="9"/>
      <c r="F17" s="9"/>
      <c r="G17" s="12"/>
      <c r="H17" s="12"/>
    </row>
    <row r="18" spans="1:8" s="11" customFormat="1" ht="15">
      <c r="A18" s="9"/>
      <c r="B18" s="10"/>
      <c r="C18" s="10"/>
      <c r="D18" s="26" t="s">
        <v>105</v>
      </c>
      <c r="E18" s="38"/>
      <c r="F18" s="38"/>
      <c r="G18" s="38"/>
      <c r="H18" s="39"/>
    </row>
    <row r="19" spans="1:8" ht="46.5">
      <c r="A19" s="9">
        <v>1</v>
      </c>
      <c r="B19" s="9"/>
      <c r="C19" s="9"/>
      <c r="D19" s="9" t="s">
        <v>210</v>
      </c>
      <c r="E19" s="9" t="s">
        <v>74</v>
      </c>
      <c r="F19" s="9">
        <v>101050054</v>
      </c>
      <c r="G19" s="13">
        <v>542500</v>
      </c>
      <c r="H19" s="9" t="s">
        <v>211</v>
      </c>
    </row>
    <row r="20" spans="1:8" ht="46.5">
      <c r="A20" s="9">
        <v>2</v>
      </c>
      <c r="B20" s="9"/>
      <c r="C20" s="9"/>
      <c r="D20" s="9" t="s">
        <v>212</v>
      </c>
      <c r="E20" s="9" t="s">
        <v>74</v>
      </c>
      <c r="F20" s="9">
        <v>101050176</v>
      </c>
      <c r="G20" s="13">
        <v>524962.97</v>
      </c>
      <c r="H20" s="9" t="s">
        <v>213</v>
      </c>
    </row>
    <row r="21" spans="1:8" ht="93">
      <c r="A21" s="9">
        <v>3</v>
      </c>
      <c r="B21" s="9"/>
      <c r="C21" s="9"/>
      <c r="D21" s="9" t="s">
        <v>214</v>
      </c>
      <c r="E21" s="9" t="s">
        <v>74</v>
      </c>
      <c r="F21" s="9">
        <v>101050075</v>
      </c>
      <c r="G21" s="13">
        <v>242660</v>
      </c>
      <c r="H21" s="9" t="s">
        <v>215</v>
      </c>
    </row>
    <row r="22" spans="1:8" ht="78">
      <c r="A22" s="9">
        <v>4</v>
      </c>
      <c r="B22" s="9"/>
      <c r="C22" s="9"/>
      <c r="D22" s="9" t="s">
        <v>216</v>
      </c>
      <c r="E22" s="9" t="s">
        <v>74</v>
      </c>
      <c r="F22" s="9">
        <v>101050076</v>
      </c>
      <c r="G22" s="13">
        <v>265896</v>
      </c>
      <c r="H22" s="9" t="s">
        <v>217</v>
      </c>
    </row>
    <row r="23" spans="1:8" ht="15">
      <c r="A23" s="9"/>
      <c r="B23" s="9"/>
      <c r="C23" s="9"/>
      <c r="D23" s="26" t="s">
        <v>25</v>
      </c>
      <c r="E23" s="27"/>
      <c r="F23" s="27"/>
      <c r="G23" s="27"/>
      <c r="H23" s="28"/>
    </row>
    <row r="24" spans="1:8" ht="30.75">
      <c r="A24" s="9">
        <v>5</v>
      </c>
      <c r="B24" s="9"/>
      <c r="C24" s="9"/>
      <c r="D24" s="9" t="s">
        <v>218</v>
      </c>
      <c r="E24" s="9" t="s">
        <v>219</v>
      </c>
      <c r="F24" s="9">
        <v>101060009</v>
      </c>
      <c r="G24" s="13">
        <v>14097</v>
      </c>
      <c r="H24" s="9"/>
    </row>
    <row r="25" spans="1:8" ht="30.75">
      <c r="A25" s="9">
        <v>6</v>
      </c>
      <c r="B25" s="9"/>
      <c r="C25" s="9"/>
      <c r="D25" s="9" t="s">
        <v>218</v>
      </c>
      <c r="E25" s="9" t="s">
        <v>219</v>
      </c>
      <c r="F25" s="9">
        <v>101060101</v>
      </c>
      <c r="G25" s="13">
        <v>14097</v>
      </c>
      <c r="H25" s="9"/>
    </row>
    <row r="26" spans="1:8" ht="30.75">
      <c r="A26" s="9">
        <v>7</v>
      </c>
      <c r="B26" s="9"/>
      <c r="C26" s="9"/>
      <c r="D26" s="9" t="s">
        <v>220</v>
      </c>
      <c r="E26" s="9" t="s">
        <v>219</v>
      </c>
      <c r="F26" s="9">
        <v>101060010</v>
      </c>
      <c r="G26" s="13">
        <v>8001</v>
      </c>
      <c r="H26" s="9"/>
    </row>
    <row r="27" spans="1:8" ht="30.75">
      <c r="A27" s="9">
        <v>8</v>
      </c>
      <c r="B27" s="9"/>
      <c r="C27" s="9"/>
      <c r="D27" s="9" t="s">
        <v>221</v>
      </c>
      <c r="E27" s="9" t="s">
        <v>219</v>
      </c>
      <c r="F27" s="9">
        <v>101060012</v>
      </c>
      <c r="G27" s="13">
        <v>6865.62</v>
      </c>
      <c r="H27" s="9"/>
    </row>
    <row r="28" spans="1:8" ht="30.75">
      <c r="A28" s="9">
        <v>9</v>
      </c>
      <c r="B28" s="9"/>
      <c r="C28" s="9"/>
      <c r="D28" s="9" t="s">
        <v>222</v>
      </c>
      <c r="E28" s="9" t="s">
        <v>219</v>
      </c>
      <c r="F28" s="9">
        <v>101040269</v>
      </c>
      <c r="G28" s="13">
        <v>38615.5</v>
      </c>
      <c r="H28" s="9"/>
    </row>
    <row r="29" spans="1:8" ht="30.75">
      <c r="A29" s="9">
        <v>10</v>
      </c>
      <c r="B29" s="9"/>
      <c r="C29" s="9"/>
      <c r="D29" s="9" t="s">
        <v>223</v>
      </c>
      <c r="E29" s="9" t="s">
        <v>219</v>
      </c>
      <c r="F29" s="9">
        <v>101040036</v>
      </c>
      <c r="G29" s="13">
        <v>70560</v>
      </c>
      <c r="H29" s="9"/>
    </row>
    <row r="30" spans="1:8" ht="30.75">
      <c r="A30" s="9">
        <v>11</v>
      </c>
      <c r="B30" s="9"/>
      <c r="C30" s="9"/>
      <c r="D30" s="9" t="s">
        <v>224</v>
      </c>
      <c r="E30" s="9" t="s">
        <v>74</v>
      </c>
      <c r="F30" s="9">
        <v>101040385</v>
      </c>
      <c r="G30" s="13">
        <v>87662.3</v>
      </c>
      <c r="H30" s="9"/>
    </row>
    <row r="31" spans="1:8" ht="46.5">
      <c r="A31" s="9">
        <v>12</v>
      </c>
      <c r="B31" s="9"/>
      <c r="C31" s="9"/>
      <c r="D31" s="9" t="s">
        <v>225</v>
      </c>
      <c r="E31" s="9" t="s">
        <v>74</v>
      </c>
      <c r="F31" s="9">
        <v>101040386</v>
      </c>
      <c r="G31" s="13">
        <v>272302.75</v>
      </c>
      <c r="H31" s="9"/>
    </row>
    <row r="32" spans="1:8" ht="30.75">
      <c r="A32" s="9">
        <v>13</v>
      </c>
      <c r="B32" s="9"/>
      <c r="C32" s="9"/>
      <c r="D32" s="9" t="s">
        <v>226</v>
      </c>
      <c r="E32" s="9" t="s">
        <v>227</v>
      </c>
      <c r="F32" s="9">
        <v>101040467</v>
      </c>
      <c r="G32" s="13">
        <v>7716.5</v>
      </c>
      <c r="H32" s="9"/>
    </row>
    <row r="33" spans="1:8" ht="15">
      <c r="A33" s="9"/>
      <c r="B33" s="29" t="s">
        <v>32</v>
      </c>
      <c r="C33" s="29"/>
      <c r="D33" s="29"/>
      <c r="E33" s="29"/>
      <c r="F33" s="29"/>
      <c r="G33" s="13">
        <f>SUM(G19:G22,G24:G32)</f>
        <v>2095936.6400000001</v>
      </c>
      <c r="H33" s="9"/>
    </row>
    <row r="35" spans="2:5" ht="17.25" customHeight="1">
      <c r="B35" s="30" t="s">
        <v>33</v>
      </c>
      <c r="C35" s="30"/>
      <c r="D35" s="30"/>
      <c r="E35" s="30"/>
    </row>
    <row r="37" spans="2:5" ht="15">
      <c r="B37" s="30" t="s">
        <v>34</v>
      </c>
      <c r="C37" s="30"/>
      <c r="D37" s="30"/>
      <c r="E37" s="30"/>
    </row>
  </sheetData>
  <mergeCells count="26">
    <mergeCell ref="B37:E37"/>
    <mergeCell ref="D18:H18"/>
    <mergeCell ref="D23:H23"/>
    <mergeCell ref="B33:F33"/>
    <mergeCell ref="B35:E35"/>
    <mergeCell ref="A11:C11"/>
    <mergeCell ref="F11:H11"/>
    <mergeCell ref="A13:H13"/>
    <mergeCell ref="A15:A16"/>
    <mergeCell ref="B15:B16"/>
    <mergeCell ref="C15:C16"/>
    <mergeCell ref="D15:D16"/>
    <mergeCell ref="E15:H15"/>
    <mergeCell ref="A8:C8"/>
    <mergeCell ref="A9:C9"/>
    <mergeCell ref="A10:C10"/>
    <mergeCell ref="F10:H10"/>
    <mergeCell ref="A6:D6"/>
    <mergeCell ref="F6:H6"/>
    <mergeCell ref="A7:C7"/>
    <mergeCell ref="F7:H7"/>
    <mergeCell ref="F1:H1"/>
    <mergeCell ref="F2:H2"/>
    <mergeCell ref="F3:H3"/>
    <mergeCell ref="A5:C5"/>
    <mergeCell ref="F5:H5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="75" zoomScaleNormal="75" zoomScaleSheetLayoutView="75" workbookViewId="0" topLeftCell="A1">
      <selection activeCell="C17" sqref="C17"/>
    </sheetView>
  </sheetViews>
  <sheetFormatPr defaultColWidth="9.140625" defaultRowHeight="12.75"/>
  <cols>
    <col min="1" max="1" width="5.7109375" style="2" customWidth="1"/>
    <col min="2" max="2" width="21.7109375" style="2" customWidth="1"/>
    <col min="3" max="3" width="17.421875" style="2" customWidth="1"/>
    <col min="4" max="4" width="26.140625" style="2" customWidth="1"/>
    <col min="5" max="5" width="12.7109375" style="2" customWidth="1"/>
    <col min="6" max="6" width="12.421875" style="2" customWidth="1"/>
    <col min="7" max="7" width="15.28125" style="2" customWidth="1"/>
    <col min="8" max="8" width="23.7109375" style="2" customWidth="1"/>
    <col min="9" max="16384" width="9.140625" style="2" customWidth="1"/>
  </cols>
  <sheetData>
    <row r="1" spans="1:8" ht="15">
      <c r="A1" s="1"/>
      <c r="B1" s="1"/>
      <c r="C1" s="1"/>
      <c r="D1" s="1"/>
      <c r="E1" s="1"/>
      <c r="F1" s="37" t="s">
        <v>0</v>
      </c>
      <c r="G1" s="36"/>
      <c r="H1" s="36"/>
    </row>
    <row r="2" spans="1:8" ht="31.5" customHeight="1">
      <c r="A2" s="1"/>
      <c r="B2" s="1"/>
      <c r="C2" s="1"/>
      <c r="D2" s="1"/>
      <c r="E2" s="1"/>
      <c r="F2" s="37" t="s">
        <v>1</v>
      </c>
      <c r="G2" s="36"/>
      <c r="H2" s="36"/>
    </row>
    <row r="3" spans="1:8" ht="15">
      <c r="A3" s="1"/>
      <c r="B3" s="1"/>
      <c r="C3" s="1"/>
      <c r="D3" s="1"/>
      <c r="E3" s="1"/>
      <c r="F3" s="37" t="s">
        <v>2</v>
      </c>
      <c r="G3" s="36"/>
      <c r="H3" s="36"/>
    </row>
    <row r="4" spans="1:8" ht="15">
      <c r="A4" s="1"/>
      <c r="B4" s="1"/>
      <c r="C4" s="1"/>
      <c r="D4" s="1"/>
      <c r="E4" s="1"/>
      <c r="F4" s="3"/>
      <c r="G4" s="1"/>
      <c r="H4" s="1"/>
    </row>
    <row r="5" spans="1:13" ht="15">
      <c r="A5" s="31" t="s">
        <v>3</v>
      </c>
      <c r="B5" s="31"/>
      <c r="C5" s="31"/>
      <c r="D5" s="5"/>
      <c r="E5" s="1"/>
      <c r="F5" s="31" t="s">
        <v>4</v>
      </c>
      <c r="G5" s="31"/>
      <c r="H5" s="31"/>
      <c r="I5" s="6"/>
      <c r="J5" s="6"/>
      <c r="K5" s="6"/>
      <c r="L5" s="7"/>
      <c r="M5" s="7"/>
    </row>
    <row r="6" spans="1:13" ht="15">
      <c r="A6" s="31" t="s">
        <v>5</v>
      </c>
      <c r="B6" s="31"/>
      <c r="C6" s="31"/>
      <c r="D6" s="36"/>
      <c r="E6" s="1"/>
      <c r="F6" s="31" t="s">
        <v>6</v>
      </c>
      <c r="G6" s="31"/>
      <c r="H6" s="31"/>
      <c r="I6" s="6"/>
      <c r="J6" s="6"/>
      <c r="K6" s="6"/>
      <c r="L6" s="7"/>
      <c r="M6" s="7"/>
    </row>
    <row r="7" spans="1:13" ht="15">
      <c r="A7" s="31" t="s">
        <v>7</v>
      </c>
      <c r="B7" s="31"/>
      <c r="C7" s="31"/>
      <c r="D7" s="5"/>
      <c r="E7" s="1"/>
      <c r="F7" s="31" t="s">
        <v>8</v>
      </c>
      <c r="G7" s="31"/>
      <c r="H7" s="31"/>
      <c r="I7" s="6"/>
      <c r="J7" s="6"/>
      <c r="K7" s="6"/>
      <c r="L7" s="7"/>
      <c r="M7" s="7"/>
    </row>
    <row r="8" spans="1:13" ht="15">
      <c r="A8" s="31" t="s">
        <v>9</v>
      </c>
      <c r="B8" s="31"/>
      <c r="C8" s="31"/>
      <c r="D8" s="5"/>
      <c r="E8" s="4"/>
      <c r="F8" s="4"/>
      <c r="G8" s="4"/>
      <c r="H8" s="4"/>
      <c r="I8" s="6"/>
      <c r="J8" s="6"/>
      <c r="K8" s="6"/>
      <c r="L8" s="7"/>
      <c r="M8" s="7"/>
    </row>
    <row r="9" spans="1:13" ht="15">
      <c r="A9" s="31" t="s">
        <v>10</v>
      </c>
      <c r="B9" s="31"/>
      <c r="C9" s="31"/>
      <c r="D9" s="5"/>
      <c r="E9" s="5"/>
      <c r="F9" s="5"/>
      <c r="G9" s="5"/>
      <c r="H9" s="5"/>
      <c r="I9" s="6"/>
      <c r="J9" s="6"/>
      <c r="K9" s="6"/>
      <c r="L9" s="7"/>
      <c r="M9" s="7"/>
    </row>
    <row r="10" spans="1:13" ht="15">
      <c r="A10" s="31" t="s">
        <v>11</v>
      </c>
      <c r="B10" s="31"/>
      <c r="C10" s="32"/>
      <c r="D10" s="5"/>
      <c r="E10" s="1"/>
      <c r="F10" s="31" t="s">
        <v>12</v>
      </c>
      <c r="G10" s="31"/>
      <c r="H10" s="31"/>
      <c r="I10" s="6"/>
      <c r="J10" s="6"/>
      <c r="K10" s="6"/>
      <c r="L10" s="7"/>
      <c r="M10" s="7"/>
    </row>
    <row r="11" spans="1:13" ht="15">
      <c r="A11" s="31" t="s">
        <v>13</v>
      </c>
      <c r="B11" s="32"/>
      <c r="C11" s="32"/>
      <c r="D11" s="5"/>
      <c r="E11" s="1"/>
      <c r="F11" s="31" t="s">
        <v>14</v>
      </c>
      <c r="G11" s="31"/>
      <c r="H11" s="31"/>
      <c r="I11" s="6"/>
      <c r="J11" s="6"/>
      <c r="K11" s="6"/>
      <c r="L11" s="7"/>
      <c r="M11" s="7"/>
    </row>
    <row r="12" spans="1:13" ht="15">
      <c r="A12" s="4"/>
      <c r="B12" s="8"/>
      <c r="C12" s="8"/>
      <c r="D12" s="5"/>
      <c r="E12" s="1"/>
      <c r="F12" s="4"/>
      <c r="G12" s="4"/>
      <c r="H12" s="4"/>
      <c r="I12" s="6"/>
      <c r="J12" s="6"/>
      <c r="K12" s="6"/>
      <c r="L12" s="7"/>
      <c r="M12" s="7"/>
    </row>
    <row r="13" spans="1:13" ht="38.25" customHeight="1">
      <c r="A13" s="33" t="s">
        <v>91</v>
      </c>
      <c r="B13" s="33"/>
      <c r="C13" s="33"/>
      <c r="D13" s="33"/>
      <c r="E13" s="33"/>
      <c r="F13" s="33"/>
      <c r="G13" s="33"/>
      <c r="H13" s="33"/>
      <c r="I13" s="6"/>
      <c r="J13" s="6"/>
      <c r="K13" s="6"/>
      <c r="L13" s="7"/>
      <c r="M13" s="7"/>
    </row>
    <row r="15" spans="1:8" ht="15">
      <c r="A15" s="29" t="s">
        <v>15</v>
      </c>
      <c r="B15" s="29" t="s">
        <v>16</v>
      </c>
      <c r="C15" s="29" t="s">
        <v>17</v>
      </c>
      <c r="D15" s="29" t="s">
        <v>18</v>
      </c>
      <c r="E15" s="35" t="s">
        <v>19</v>
      </c>
      <c r="F15" s="35"/>
      <c r="G15" s="35"/>
      <c r="H15" s="35"/>
    </row>
    <row r="16" spans="1:8" s="11" customFormat="1" ht="64.5" customHeight="1">
      <c r="A16" s="29"/>
      <c r="B16" s="34"/>
      <c r="C16" s="34"/>
      <c r="D16" s="34"/>
      <c r="E16" s="9" t="s">
        <v>20</v>
      </c>
      <c r="F16" s="9" t="s">
        <v>21</v>
      </c>
      <c r="G16" s="9" t="s">
        <v>22</v>
      </c>
      <c r="H16" s="9" t="s">
        <v>23</v>
      </c>
    </row>
    <row r="17" spans="1:8" s="11" customFormat="1" ht="114.75" customHeight="1">
      <c r="A17" s="9"/>
      <c r="B17" s="9" t="s">
        <v>24</v>
      </c>
      <c r="C17" s="10" t="s">
        <v>205</v>
      </c>
      <c r="D17" s="10"/>
      <c r="E17" s="9"/>
      <c r="F17" s="9"/>
      <c r="G17" s="12"/>
      <c r="H17" s="12"/>
    </row>
    <row r="18" spans="1:8" ht="15">
      <c r="A18" s="9"/>
      <c r="B18" s="9"/>
      <c r="C18" s="9"/>
      <c r="D18" s="26" t="s">
        <v>25</v>
      </c>
      <c r="E18" s="27"/>
      <c r="F18" s="27"/>
      <c r="G18" s="27"/>
      <c r="H18" s="28"/>
    </row>
    <row r="19" spans="1:8" ht="15">
      <c r="A19" s="9">
        <v>1</v>
      </c>
      <c r="B19" s="9"/>
      <c r="C19" s="9"/>
      <c r="D19" s="9" t="s">
        <v>89</v>
      </c>
      <c r="E19" s="9"/>
      <c r="F19" s="9">
        <v>101061003</v>
      </c>
      <c r="G19" s="13">
        <v>153942</v>
      </c>
      <c r="H19" s="9"/>
    </row>
    <row r="20" spans="1:8" ht="15">
      <c r="A20" s="9"/>
      <c r="B20" s="9"/>
      <c r="C20" s="9"/>
      <c r="D20" s="9" t="s">
        <v>90</v>
      </c>
      <c r="E20" s="9"/>
      <c r="F20" s="9">
        <v>101061004</v>
      </c>
      <c r="G20" s="13">
        <v>153942</v>
      </c>
      <c r="H20" s="9"/>
    </row>
    <row r="21" spans="1:8" ht="37.5" customHeight="1">
      <c r="A21" s="9">
        <v>2</v>
      </c>
      <c r="B21" s="9"/>
      <c r="C21" s="9"/>
      <c r="D21" s="9" t="s">
        <v>26</v>
      </c>
      <c r="E21" s="9"/>
      <c r="F21" s="9">
        <v>101041478</v>
      </c>
      <c r="G21" s="13">
        <v>49379</v>
      </c>
      <c r="H21" s="9"/>
    </row>
    <row r="22" spans="1:8" ht="78">
      <c r="A22" s="9">
        <v>3</v>
      </c>
      <c r="B22" s="9"/>
      <c r="C22" s="9"/>
      <c r="D22" s="9" t="s">
        <v>27</v>
      </c>
      <c r="E22" s="9"/>
      <c r="F22" s="9">
        <v>101041479</v>
      </c>
      <c r="G22" s="13">
        <v>10511</v>
      </c>
      <c r="H22" s="9"/>
    </row>
    <row r="23" spans="1:8" ht="30.75">
      <c r="A23" s="9">
        <v>4</v>
      </c>
      <c r="B23" s="9"/>
      <c r="C23" s="9"/>
      <c r="D23" s="9" t="s">
        <v>28</v>
      </c>
      <c r="E23" s="9"/>
      <c r="F23" s="9">
        <v>101061006</v>
      </c>
      <c r="G23" s="13">
        <v>858</v>
      </c>
      <c r="H23" s="9"/>
    </row>
    <row r="24" spans="1:8" ht="30.75">
      <c r="A24" s="9">
        <v>5</v>
      </c>
      <c r="B24" s="9"/>
      <c r="C24" s="9"/>
      <c r="D24" s="9" t="s">
        <v>29</v>
      </c>
      <c r="E24" s="9"/>
      <c r="F24" s="9">
        <v>101061005</v>
      </c>
      <c r="G24" s="13">
        <v>10393</v>
      </c>
      <c r="H24" s="9"/>
    </row>
    <row r="25" spans="1:8" ht="46.5">
      <c r="A25" s="9">
        <v>6</v>
      </c>
      <c r="B25" s="9"/>
      <c r="C25" s="9"/>
      <c r="D25" s="9" t="s">
        <v>30</v>
      </c>
      <c r="E25" s="9"/>
      <c r="F25" s="9">
        <v>101041480</v>
      </c>
      <c r="G25" s="13">
        <v>116591</v>
      </c>
      <c r="H25" s="9"/>
    </row>
    <row r="26" spans="1:8" ht="30.75">
      <c r="A26" s="9">
        <v>7</v>
      </c>
      <c r="B26" s="9"/>
      <c r="C26" s="9"/>
      <c r="D26" s="9" t="s">
        <v>31</v>
      </c>
      <c r="E26" s="9"/>
      <c r="F26" s="9"/>
      <c r="G26" s="13">
        <v>3327</v>
      </c>
      <c r="H26" s="9"/>
    </row>
    <row r="27" spans="1:8" ht="15">
      <c r="A27" s="9"/>
      <c r="B27" s="29" t="s">
        <v>32</v>
      </c>
      <c r="C27" s="29"/>
      <c r="D27" s="29"/>
      <c r="E27" s="29"/>
      <c r="F27" s="29"/>
      <c r="G27" s="13">
        <f>SUM(G19:G26)</f>
        <v>498943</v>
      </c>
      <c r="H27" s="9"/>
    </row>
    <row r="29" spans="2:5" ht="17.25" customHeight="1">
      <c r="B29" s="30" t="s">
        <v>33</v>
      </c>
      <c r="C29" s="30"/>
      <c r="D29" s="30"/>
      <c r="E29" s="30"/>
    </row>
    <row r="31" spans="2:5" ht="15">
      <c r="B31" s="30" t="s">
        <v>34</v>
      </c>
      <c r="C31" s="30"/>
      <c r="D31" s="30"/>
      <c r="E31" s="30"/>
    </row>
  </sheetData>
  <mergeCells count="25">
    <mergeCell ref="D18:H18"/>
    <mergeCell ref="B27:F27"/>
    <mergeCell ref="B29:E29"/>
    <mergeCell ref="B31:E31"/>
    <mergeCell ref="A11:C11"/>
    <mergeCell ref="F11:H11"/>
    <mergeCell ref="A13:H13"/>
    <mergeCell ref="A15:A16"/>
    <mergeCell ref="B15:B16"/>
    <mergeCell ref="C15:C16"/>
    <mergeCell ref="D15:D16"/>
    <mergeCell ref="E15:H15"/>
    <mergeCell ref="A8:C8"/>
    <mergeCell ref="A9:C9"/>
    <mergeCell ref="A10:C10"/>
    <mergeCell ref="F10:H10"/>
    <mergeCell ref="A6:D6"/>
    <mergeCell ref="F6:H6"/>
    <mergeCell ref="A7:C7"/>
    <mergeCell ref="F7:H7"/>
    <mergeCell ref="F1:H1"/>
    <mergeCell ref="F2:H2"/>
    <mergeCell ref="F3:H3"/>
    <mergeCell ref="A5:C5"/>
    <mergeCell ref="F5:H5"/>
  </mergeCells>
  <printOptions/>
  <pageMargins left="0.75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</cp:lastModifiedBy>
  <cp:lastPrinted>2008-04-30T08:27:03Z</cp:lastPrinted>
  <dcterms:created xsi:type="dcterms:W3CDTF">1996-10-08T23:32:33Z</dcterms:created>
  <dcterms:modified xsi:type="dcterms:W3CDTF">2008-05-27T04:26:22Z</dcterms:modified>
  <cp:category/>
  <cp:version/>
  <cp:contentType/>
  <cp:contentStatus/>
</cp:coreProperties>
</file>