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<sst xmlns="http://schemas.openxmlformats.org/spreadsheetml/2006/main" count="877" uniqueCount="450">
  <si>
    <t>Объединенный военный комиссариат Пуровского района</t>
  </si>
  <si>
    <t>Ведомость по основным средствам от 14 Августа 2007 г.</t>
  </si>
  <si>
    <t xml:space="preserve"> </t>
  </si>
  <si>
    <t>NN
п/п</t>
  </si>
  <si>
    <t>Начисленная сумма амортизации</t>
  </si>
  <si>
    <t>Остаточная стоимость</t>
  </si>
  <si>
    <t>1</t>
  </si>
  <si>
    <t>5</t>
  </si>
  <si>
    <t>6</t>
  </si>
  <si>
    <t>7</t>
  </si>
  <si>
    <t>8</t>
  </si>
  <si>
    <t>10</t>
  </si>
  <si>
    <t>11</t>
  </si>
  <si>
    <t>1011058</t>
  </si>
  <si>
    <t>17" MONITOR SONY SDM-HX73S&lt;Silvtr&gt;(LCD 1280*1024+DVI)  2 шт</t>
  </si>
  <si>
    <t>01.10.04</t>
  </si>
  <si>
    <t>2 года 10 мес.</t>
  </si>
  <si>
    <t>1011019</t>
  </si>
  <si>
    <t>26.06.03</t>
  </si>
  <si>
    <t>4 года 2 мес.</t>
  </si>
  <si>
    <t>1011016</t>
  </si>
  <si>
    <t>28.08.02</t>
  </si>
  <si>
    <t>4 года 11 мес.</t>
  </si>
  <si>
    <t>01.12.03</t>
  </si>
  <si>
    <t>3 года 8 мес.</t>
  </si>
  <si>
    <t>1011017</t>
  </si>
  <si>
    <t>23.12.02</t>
  </si>
  <si>
    <t>4 года 8 мес.</t>
  </si>
  <si>
    <t>1011094</t>
  </si>
  <si>
    <t>Антенна базовая к р\с Моторола</t>
  </si>
  <si>
    <t>01.07.04</t>
  </si>
  <si>
    <t>3 года 1 мес.</t>
  </si>
  <si>
    <t>1011121</t>
  </si>
  <si>
    <t>Антенна к моторолле</t>
  </si>
  <si>
    <t>1011048</t>
  </si>
  <si>
    <t>АСО-8-4</t>
  </si>
  <si>
    <t>01.09.03</t>
  </si>
  <si>
    <t>3 года 11 мес.</t>
  </si>
  <si>
    <t>1011122</t>
  </si>
  <si>
    <t>Видеомагнитофон Самсунг</t>
  </si>
  <si>
    <t>1011093</t>
  </si>
  <si>
    <t>Водонагреватель Биофемели</t>
  </si>
  <si>
    <t>1011092</t>
  </si>
  <si>
    <t>1011091</t>
  </si>
  <si>
    <t>1011096</t>
  </si>
  <si>
    <t>Газонокосилка</t>
  </si>
  <si>
    <t>1011124</t>
  </si>
  <si>
    <t>Динамик</t>
  </si>
  <si>
    <t>01.03.04</t>
  </si>
  <si>
    <t>3 года 5 мес.</t>
  </si>
  <si>
    <t>1011279</t>
  </si>
  <si>
    <t>Домашний кинотеатр ББК</t>
  </si>
  <si>
    <t>01.01.05</t>
  </si>
  <si>
    <t>2 года 7 мес.</t>
  </si>
  <si>
    <t>1011125</t>
  </si>
  <si>
    <t>Дорожка</t>
  </si>
  <si>
    <t>01.08.03</t>
  </si>
  <si>
    <t>1011193</t>
  </si>
  <si>
    <t>Дорожка Афины</t>
  </si>
  <si>
    <t>1011194</t>
  </si>
  <si>
    <t>Дорожка Лира</t>
  </si>
  <si>
    <t>1011195</t>
  </si>
  <si>
    <t>Дорожка Мраморная 44,5 кв.м</t>
  </si>
  <si>
    <t>1011196</t>
  </si>
  <si>
    <t>Дорожка  Рондо 1,5*2 овал</t>
  </si>
  <si>
    <t>1011197</t>
  </si>
  <si>
    <t>Дорожка  Сахара</t>
  </si>
  <si>
    <t>1011198</t>
  </si>
  <si>
    <t>Дорожка Фаворит 2,5*4,8 4 шт</t>
  </si>
  <si>
    <t>1011199</t>
  </si>
  <si>
    <t>Дорожка Элит 1,2 3 шт</t>
  </si>
  <si>
    <t>1011205</t>
  </si>
  <si>
    <t>Доска гладильная</t>
  </si>
  <si>
    <t>10.07.04</t>
  </si>
  <si>
    <t>1011126</t>
  </si>
  <si>
    <t>Дрель с перфоратором</t>
  </si>
  <si>
    <t>1011114</t>
  </si>
  <si>
    <t>Знамя из бархата</t>
  </si>
  <si>
    <t>1011115</t>
  </si>
  <si>
    <t>1011116</t>
  </si>
  <si>
    <t>1011117</t>
  </si>
  <si>
    <t>1011118</t>
  </si>
  <si>
    <t>1011119</t>
  </si>
  <si>
    <t>1011127</t>
  </si>
  <si>
    <t>Информация в интерьере</t>
  </si>
  <si>
    <t>01.10.03</t>
  </si>
  <si>
    <t>3 года 10 мес.</t>
  </si>
  <si>
    <t>1011206</t>
  </si>
  <si>
    <t>Капля навершие на флаги</t>
  </si>
  <si>
    <t>1011176</t>
  </si>
  <si>
    <t>Картина (1этаж возле 115каб)</t>
  </si>
  <si>
    <t>10.07.03</t>
  </si>
  <si>
    <t>4 года 1 мес.</t>
  </si>
  <si>
    <t>1011177</t>
  </si>
  <si>
    <t>Картина 1 этаж</t>
  </si>
  <si>
    <t>1011186</t>
  </si>
  <si>
    <t>1011151</t>
  </si>
  <si>
    <t>Картина Багратион</t>
  </si>
  <si>
    <t>1011143</t>
  </si>
  <si>
    <t>Картина Жуков Г.К.</t>
  </si>
  <si>
    <t>1011152</t>
  </si>
  <si>
    <t>Картина Кутузов</t>
  </si>
  <si>
    <t>1011149</t>
  </si>
  <si>
    <t>Картины Макаров</t>
  </si>
  <si>
    <t>1011156</t>
  </si>
  <si>
    <t>Картина Минин и Пожарский</t>
  </si>
  <si>
    <t>1011155</t>
  </si>
  <si>
    <t>Картина Петр1</t>
  </si>
  <si>
    <t>1011147</t>
  </si>
  <si>
    <t>Картины Петр 1(возле гостиницы)</t>
  </si>
  <si>
    <t>1011154</t>
  </si>
  <si>
    <t>Картина Потемкин</t>
  </si>
  <si>
    <t>1011150</t>
  </si>
  <si>
    <t>Картины Поход Суворова через Альпы</t>
  </si>
  <si>
    <t>1011162</t>
  </si>
  <si>
    <t>Картины полководцев Суворов</t>
  </si>
  <si>
    <t>1011148</t>
  </si>
  <si>
    <t>Картина Теплый август</t>
  </si>
  <si>
    <t>1011153</t>
  </si>
  <si>
    <t>Картина Ушаков</t>
  </si>
  <si>
    <t>1011139</t>
  </si>
  <si>
    <t>Картина Василевский А.М.</t>
  </si>
  <si>
    <t>1011138</t>
  </si>
  <si>
    <t>Картины полководцев Георгий Победоносец</t>
  </si>
  <si>
    <t>1011137</t>
  </si>
  <si>
    <t>Картины полководцев Говоров Л.А.</t>
  </si>
  <si>
    <t>1011145</t>
  </si>
  <si>
    <t>Картины полководцев Князь Донской</t>
  </si>
  <si>
    <t>1011140</t>
  </si>
  <si>
    <t>Картины полководцев Конев И.С.</t>
  </si>
  <si>
    <t>1011142</t>
  </si>
  <si>
    <t>Картины полководцев Малиновский Р.Я.</t>
  </si>
  <si>
    <t>1011141</t>
  </si>
  <si>
    <t>Картины полководцев Невский А</t>
  </si>
  <si>
    <t>1011136</t>
  </si>
  <si>
    <t>Картины полководцев Петр 1</t>
  </si>
  <si>
    <t>1011146</t>
  </si>
  <si>
    <t>Картины полководцев Рокоссовский</t>
  </si>
  <si>
    <t>1011144</t>
  </si>
  <si>
    <t>1011134</t>
  </si>
  <si>
    <t>Картины полководцев Жуков Г.К.</t>
  </si>
  <si>
    <t>1011133</t>
  </si>
  <si>
    <t>Картины полководцев Кузнецов Н.Г.</t>
  </si>
  <si>
    <t>1011132</t>
  </si>
  <si>
    <t>Картины полководцев Мерецков К.А.</t>
  </si>
  <si>
    <t>15.07.03</t>
  </si>
  <si>
    <t>1011131</t>
  </si>
  <si>
    <t>Картины полководцев Тимошенко С.К.</t>
  </si>
  <si>
    <t>1011129</t>
  </si>
  <si>
    <t>Комод</t>
  </si>
  <si>
    <t>09.07.03</t>
  </si>
  <si>
    <t>1011032</t>
  </si>
  <si>
    <t>Компьютер CTX 15 25 PR-500F  2 от(от Ямал-Софт)</t>
  </si>
  <si>
    <t>26.12.01</t>
  </si>
  <si>
    <t>1011030</t>
  </si>
  <si>
    <t>Компьютер каб 309 310 Бакутис</t>
  </si>
  <si>
    <t>1011277</t>
  </si>
  <si>
    <t>Кондиционер напольный</t>
  </si>
  <si>
    <t>1011278</t>
  </si>
  <si>
    <t>1011090</t>
  </si>
  <si>
    <t>Кондиционер напольный King Post AC 9000 R</t>
  </si>
  <si>
    <t>1011157</t>
  </si>
  <si>
    <t>Консоль  Panasonic KX-7440</t>
  </si>
  <si>
    <t>1011033</t>
  </si>
  <si>
    <t>Копир CANON 128</t>
  </si>
  <si>
    <t>1011034</t>
  </si>
  <si>
    <t>Копир CANON 7161</t>
  </si>
  <si>
    <t>1011027</t>
  </si>
  <si>
    <t>Копир CANON FC-226 A4 каб №220</t>
  </si>
  <si>
    <t>27.12.01</t>
  </si>
  <si>
    <t>5 лет 7 мес.</t>
  </si>
  <si>
    <t>1011028</t>
  </si>
  <si>
    <t>Копир CANON FC-336 A4 каб №306</t>
  </si>
  <si>
    <t>01.05.04</t>
  </si>
  <si>
    <t>3 года 3 мес.</t>
  </si>
  <si>
    <t>1011029</t>
  </si>
  <si>
    <t>Копир CANON NP-6416 каб №309</t>
  </si>
  <si>
    <t>1011068</t>
  </si>
  <si>
    <t>Кофемашина Trevi</t>
  </si>
  <si>
    <t>1011107</t>
  </si>
  <si>
    <t>Кресло офисное</t>
  </si>
  <si>
    <t>01.09.04</t>
  </si>
  <si>
    <t>2 года 11 мес.</t>
  </si>
  <si>
    <t>1011158</t>
  </si>
  <si>
    <t>Кровать</t>
  </si>
  <si>
    <t>1011159</t>
  </si>
  <si>
    <t>Кухонный гарнитур "Ньюанс  57Д12"</t>
  </si>
  <si>
    <t>1011160</t>
  </si>
  <si>
    <t>Кухонный уголок "Пара-1"</t>
  </si>
  <si>
    <t>1011085</t>
  </si>
  <si>
    <t>Ламинатор</t>
  </si>
  <si>
    <t>1011207</t>
  </si>
  <si>
    <t>Лампа настольная</t>
  </si>
  <si>
    <t>1011088</t>
  </si>
  <si>
    <t>Магнитофон музыкальный центр</t>
  </si>
  <si>
    <t>01.04.04</t>
  </si>
  <si>
    <t>3 года 4 мес.</t>
  </si>
  <si>
    <t>1011064</t>
  </si>
  <si>
    <t>Микроволновая печь LG</t>
  </si>
  <si>
    <t>1011066</t>
  </si>
  <si>
    <t>1011067</t>
  </si>
  <si>
    <t>1011065</t>
  </si>
  <si>
    <t>Микроволновая печь Самсунг</t>
  </si>
  <si>
    <t>1011161</t>
  </si>
  <si>
    <t>Микрофон</t>
  </si>
  <si>
    <t>1011303</t>
  </si>
  <si>
    <t>Настольный дисплей система</t>
  </si>
  <si>
    <t>31.01.06</t>
  </si>
  <si>
    <t>1 год 6 мес.</t>
  </si>
  <si>
    <t>1011098</t>
  </si>
  <si>
    <t>Переговорное устройство</t>
  </si>
  <si>
    <t>01.06.03</t>
  </si>
  <si>
    <t>1011099</t>
  </si>
  <si>
    <t>1011100</t>
  </si>
  <si>
    <t>1011086</t>
  </si>
  <si>
    <t>Переплетная машина</t>
  </si>
  <si>
    <t>1011036</t>
  </si>
  <si>
    <t>Печатная машинка Olivetty Etp-60</t>
  </si>
  <si>
    <t>1011049</t>
  </si>
  <si>
    <t>Печатная машинка OPTIMA SP-51</t>
  </si>
  <si>
    <t>1011050</t>
  </si>
  <si>
    <t>1011051</t>
  </si>
  <si>
    <t>1011052</t>
  </si>
  <si>
    <t>1011053</t>
  </si>
  <si>
    <t>1011054</t>
  </si>
  <si>
    <t>1011055</t>
  </si>
  <si>
    <t>1011056</t>
  </si>
  <si>
    <t>1011165</t>
  </si>
  <si>
    <t>Пневмогайковер</t>
  </si>
  <si>
    <t>1011166</t>
  </si>
  <si>
    <t>Подставки под флаги</t>
  </si>
  <si>
    <t>1011089</t>
  </si>
  <si>
    <t>Поливочно-моющая машина</t>
  </si>
  <si>
    <t>1011023</t>
  </si>
  <si>
    <t>Принтер HP Laser Jet 815 ON C 4266A каб №309-310</t>
  </si>
  <si>
    <t>02.11.01</t>
  </si>
  <si>
    <t>5 лет 9 мес.</t>
  </si>
  <si>
    <t>1011025</t>
  </si>
  <si>
    <t>Принтер Laser Jet 1110 series каб №118</t>
  </si>
  <si>
    <t>1011021</t>
  </si>
  <si>
    <t>Принтер Laser Jet 1200 series каб №306</t>
  </si>
  <si>
    <t>28.03.01</t>
  </si>
  <si>
    <t>6 лет 4 мес.</t>
  </si>
  <si>
    <t>1011026</t>
  </si>
  <si>
    <t>Принтер Laser Jet 1200 series каб №311</t>
  </si>
  <si>
    <t>17.02.02</t>
  </si>
  <si>
    <t>5 лет 6 мес.</t>
  </si>
  <si>
    <t>1011024</t>
  </si>
  <si>
    <t>Принтер Laser Jet 1220 series каб №204.205</t>
  </si>
  <si>
    <t>1011022</t>
  </si>
  <si>
    <t>Принтер Laser Jet 1300 series каб №307</t>
  </si>
  <si>
    <t>1011168</t>
  </si>
  <si>
    <t>Прихожая "Лютера"</t>
  </si>
  <si>
    <t>1011275</t>
  </si>
  <si>
    <t>Прицеп тонар к автомашине</t>
  </si>
  <si>
    <t>01.01.00</t>
  </si>
  <si>
    <t>7 лет 7 мес.</t>
  </si>
  <si>
    <t>1011101</t>
  </si>
  <si>
    <t>Проектор знаков</t>
  </si>
  <si>
    <t>1011031</t>
  </si>
  <si>
    <t>Процессор Седером 800  к монитору 2 отд</t>
  </si>
  <si>
    <t>1011073</t>
  </si>
  <si>
    <t>Пылесос LG</t>
  </si>
  <si>
    <t>01.01.04</t>
  </si>
  <si>
    <t>3 года 7 мес.</t>
  </si>
  <si>
    <t>1011074</t>
  </si>
  <si>
    <t>1011070</t>
  </si>
  <si>
    <t>1011069</t>
  </si>
  <si>
    <t>Пылесос LG 7066</t>
  </si>
  <si>
    <t>1011169</t>
  </si>
  <si>
    <t>Пылесос Samsunc</t>
  </si>
  <si>
    <t>1011071</t>
  </si>
  <si>
    <t>Пылесос Сименс</t>
  </si>
  <si>
    <t>1011072</t>
  </si>
  <si>
    <t>1011075</t>
  </si>
  <si>
    <t>Пылесос Филипс</t>
  </si>
  <si>
    <t>1011044</t>
  </si>
  <si>
    <t>Радиостанция Моторола</t>
  </si>
  <si>
    <t>1011043</t>
  </si>
  <si>
    <t>1011042</t>
  </si>
  <si>
    <t>1011041</t>
  </si>
  <si>
    <t>1011039</t>
  </si>
  <si>
    <t>Радиостанция Моторола РО40/403-470 МН16к/58</t>
  </si>
  <si>
    <t>1011040</t>
  </si>
  <si>
    <t>1011038</t>
  </si>
  <si>
    <t>Радиостанция ЯЕСУ система 600</t>
  </si>
  <si>
    <t>1011300</t>
  </si>
  <si>
    <t>Сабельный резак для бумаги</t>
  </si>
  <si>
    <t>1011087</t>
  </si>
  <si>
    <t>Солярий</t>
  </si>
  <si>
    <t>11.01.04</t>
  </si>
  <si>
    <t>1011172</t>
  </si>
  <si>
    <t>Спутниковая связь карты кабель</t>
  </si>
  <si>
    <t>1011173</t>
  </si>
  <si>
    <t>Стендовая композиция</t>
  </si>
  <si>
    <t>1011174</t>
  </si>
  <si>
    <t>1011109</t>
  </si>
  <si>
    <t>Стенды настенные 24шт</t>
  </si>
  <si>
    <t>1011276</t>
  </si>
  <si>
    <t>1011108</t>
  </si>
  <si>
    <t>Стол для заседаний</t>
  </si>
  <si>
    <t>1011175</t>
  </si>
  <si>
    <t>Стол компьютерный с нишей</t>
  </si>
  <si>
    <t>1011106</t>
  </si>
  <si>
    <t>Стол для парикмахера</t>
  </si>
  <si>
    <t>1011103</t>
  </si>
  <si>
    <t>Стол Иван-6</t>
  </si>
  <si>
    <t>1011104</t>
  </si>
  <si>
    <t>1011105</t>
  </si>
  <si>
    <t>1011102</t>
  </si>
  <si>
    <t>Стол тенисный</t>
  </si>
  <si>
    <t>1011178</t>
  </si>
  <si>
    <t>Схема при эвакуации при пожаре</t>
  </si>
  <si>
    <t>1011062</t>
  </si>
  <si>
    <t>Телевизор LG</t>
  </si>
  <si>
    <t>07.07.03</t>
  </si>
  <si>
    <t>1011061</t>
  </si>
  <si>
    <t>Телевизор SANO</t>
  </si>
  <si>
    <t>1011076</t>
  </si>
  <si>
    <t>Телевизор портативный ДВД</t>
  </si>
  <si>
    <t>1011063</t>
  </si>
  <si>
    <t>Телевизор Самсунг</t>
  </si>
  <si>
    <t>1011280</t>
  </si>
  <si>
    <t>Трансаир Полиграмный   в медчасти</t>
  </si>
  <si>
    <t>1011179</t>
  </si>
  <si>
    <t>Тумба прикроватная</t>
  </si>
  <si>
    <t>1011077</t>
  </si>
  <si>
    <t>Уничтожитель бумаги</t>
  </si>
  <si>
    <t>1011078</t>
  </si>
  <si>
    <t>1011079</t>
  </si>
  <si>
    <t>1011080</t>
  </si>
  <si>
    <t>1011081</t>
  </si>
  <si>
    <t>1011082</t>
  </si>
  <si>
    <t>1011083</t>
  </si>
  <si>
    <t>1011084</t>
  </si>
  <si>
    <t>1011301</t>
  </si>
  <si>
    <t>Уничтожитель бумаги Шредер</t>
  </si>
  <si>
    <t>1011180</t>
  </si>
  <si>
    <t>Утюг Браун</t>
  </si>
  <si>
    <t>1011181</t>
  </si>
  <si>
    <t>Утюг Тефаль</t>
  </si>
  <si>
    <t>1011057</t>
  </si>
  <si>
    <t>Факс Panasonic</t>
  </si>
  <si>
    <t>10.01.04</t>
  </si>
  <si>
    <t>1011183</t>
  </si>
  <si>
    <t>Флаг из бархата Губкинский</t>
  </si>
  <si>
    <t>1011184</t>
  </si>
  <si>
    <t>Флаг из бархата Красноселькупский район</t>
  </si>
  <si>
    <t>1011182</t>
  </si>
  <si>
    <t>Флаг из бархата Пуровский район</t>
  </si>
  <si>
    <t>1011059</t>
  </si>
  <si>
    <t>Холодильник бытовой</t>
  </si>
  <si>
    <t>02.06.03</t>
  </si>
  <si>
    <t>1011060</t>
  </si>
  <si>
    <t>Холодильник бытовой Индезит</t>
  </si>
  <si>
    <t>31.01.04</t>
  </si>
  <si>
    <t>3 года 6 мес.</t>
  </si>
  <si>
    <t>1011045</t>
  </si>
  <si>
    <t>Цифровой  диктофон Samsung SVR S820</t>
  </si>
  <si>
    <t>02.11.02</t>
  </si>
  <si>
    <t>4 года 9 мес.</t>
  </si>
  <si>
    <t>1011037</t>
  </si>
  <si>
    <t>Цифровой фотоаппарат Сублимац пульт ДУ</t>
  </si>
  <si>
    <t>15.01.02</t>
  </si>
  <si>
    <t>1011210</t>
  </si>
  <si>
    <t>Часы командирские</t>
  </si>
  <si>
    <t>1011185</t>
  </si>
  <si>
    <t>Чемодан</t>
  </si>
  <si>
    <t>1011187</t>
  </si>
  <si>
    <t>Шкаф Зенит</t>
  </si>
  <si>
    <t>1011188</t>
  </si>
  <si>
    <t>Шрифтовые аншлаги</t>
  </si>
  <si>
    <t>1011189</t>
  </si>
  <si>
    <t>Шуруповерт</t>
  </si>
  <si>
    <t>1011190</t>
  </si>
  <si>
    <t>Щит</t>
  </si>
  <si>
    <t>1011046</t>
  </si>
  <si>
    <t>Эл. станция  2500 Geko S 2.4</t>
  </si>
  <si>
    <t>1011047</t>
  </si>
  <si>
    <t>1011095</t>
  </si>
  <si>
    <t>Электородырокол</t>
  </si>
  <si>
    <t>1011097</t>
  </si>
  <si>
    <t>Электрокаменка</t>
  </si>
  <si>
    <t>1011191</t>
  </si>
  <si>
    <t>Электрошоковое устройство</t>
  </si>
  <si>
    <t>1011011</t>
  </si>
  <si>
    <t>Электронное табло"бегущая строка"</t>
  </si>
  <si>
    <t>31.03.05</t>
  </si>
  <si>
    <t>2 года 4 мес.</t>
  </si>
  <si>
    <t>1011192</t>
  </si>
  <si>
    <t>Эскиз композиция в холле</t>
  </si>
  <si>
    <t>Банкета 2-х местная металокаркас</t>
  </si>
  <si>
    <t>Банкета 3-х местная металкарска 6 шт</t>
  </si>
  <si>
    <t>1011296</t>
  </si>
  <si>
    <t>1011297</t>
  </si>
  <si>
    <t>ВА0000000029</t>
  </si>
  <si>
    <t>1011295</t>
  </si>
  <si>
    <t>Вешалка напольная</t>
  </si>
  <si>
    <t>Вешалка напольная для одежды 2 шт</t>
  </si>
  <si>
    <t>ВА0000000018</t>
  </si>
  <si>
    <t>Доска аудиторная</t>
  </si>
  <si>
    <t>ВА0000000016</t>
  </si>
  <si>
    <t>Конференц кресло  Managtr</t>
  </si>
  <si>
    <t>ВА0000000017</t>
  </si>
  <si>
    <t>Кресло офисное Star Steel Chrome</t>
  </si>
  <si>
    <t>ВА0000000033</t>
  </si>
  <si>
    <t>Полка выдвижная под клавиатуру</t>
  </si>
  <si>
    <t>ВА0000000020</t>
  </si>
  <si>
    <t>Сейф оружейный</t>
  </si>
  <si>
    <t>ВА0000000199</t>
  </si>
  <si>
    <t>ВА0000000200</t>
  </si>
  <si>
    <t>ВА0000000031</t>
  </si>
  <si>
    <t>Скамья трехместная</t>
  </si>
  <si>
    <t>ВА0000000032</t>
  </si>
  <si>
    <t>Стол компьютерный</t>
  </si>
  <si>
    <t>ВА0000000030</t>
  </si>
  <si>
    <t>Стол письменный 1600*700*750 Куми МС 1.5.</t>
  </si>
  <si>
    <t>ВА0000000034</t>
  </si>
  <si>
    <t>Стол приставка</t>
  </si>
  <si>
    <t>ВА0000000027</t>
  </si>
  <si>
    <t>Стул поворотный</t>
  </si>
  <si>
    <t>ВА0000000028</t>
  </si>
  <si>
    <t>Стул посетителя ИЗО</t>
  </si>
  <si>
    <t>ВА0000000014</t>
  </si>
  <si>
    <t>Шкаф д\одежды</t>
  </si>
  <si>
    <t>ВА0000000019</t>
  </si>
  <si>
    <t>Шкаф навесной</t>
  </si>
  <si>
    <t>ВА0000000015</t>
  </si>
  <si>
    <t>Шкаф купе (гардероб) ДКШ-9</t>
  </si>
  <si>
    <t>Автобус ГАЗ-2217 Баргузин на 10мест ХТН22170030058494</t>
  </si>
  <si>
    <t>Автомобиль ГАЗ-3110-600  ХТН31100021122412</t>
  </si>
  <si>
    <t>в федеральную собственность РФ</t>
  </si>
  <si>
    <t xml:space="preserve"> УАЗ ХТТ31519220026172</t>
  </si>
  <si>
    <t>Полное название организации</t>
  </si>
  <si>
    <t>Адрес местонахаждения организации ИНН</t>
  </si>
  <si>
    <t>629850 г.Тарко-Сале ул.А.Пантелеевой № 1 ИНН 8911010047</t>
  </si>
  <si>
    <t>Адрес местонахаждения имущества</t>
  </si>
  <si>
    <t>Наименование имущества</t>
  </si>
  <si>
    <t xml:space="preserve">Стенды </t>
  </si>
  <si>
    <t>имущества,предлагаемого к передаче из муниципальной собственности Пуровского района</t>
  </si>
  <si>
    <t>Индивидуализирующие характеристики имущества</t>
  </si>
  <si>
    <t>ПЕРЕЧЕНЬ</t>
  </si>
  <si>
    <t xml:space="preserve">к решению Районной  Думы муниципального </t>
  </si>
  <si>
    <t>образования Пуровский район</t>
  </si>
  <si>
    <t>Инв.№,площадь,м.кв.</t>
  </si>
  <si>
    <t>Балансовая стоимость руб.</t>
  </si>
  <si>
    <t>Свидетельство о регистрации права,(VIN)индефикационный №</t>
  </si>
  <si>
    <t>Итого</t>
  </si>
  <si>
    <t>Приложение 9</t>
  </si>
  <si>
    <t>от 26 декабря  2007года № 239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</si>
</sst>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лет&quot;"/>
    <numFmt numFmtId="165" formatCode="0&quot; года&quot;"/>
    <numFmt numFmtId="166" formatCode="#,##0.0"/>
  </numFmts>
  <fonts count="42"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" fontId="0" fillId="0" borderId="15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 vertical="top" wrapText="1"/>
    </xf>
    <xf numFmtId="164" fontId="0" fillId="0" borderId="16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2" fontId="0" fillId="0" borderId="16" xfId="0" applyNumberFormat="1" applyFont="1" applyBorder="1" applyAlignment="1">
      <alignment horizontal="right" vertical="top" wrapText="1"/>
    </xf>
    <xf numFmtId="4" fontId="0" fillId="0" borderId="16" xfId="0" applyNumberFormat="1" applyFont="1" applyBorder="1" applyAlignment="1">
      <alignment horizontal="right" vertical="top" wrapText="1"/>
    </xf>
    <xf numFmtId="4" fontId="0" fillId="0" borderId="17" xfId="0" applyNumberFormat="1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165" fontId="0" fillId="0" borderId="16" xfId="0" applyNumberFormat="1" applyFont="1" applyBorder="1" applyAlignment="1">
      <alignment horizontal="right" vertical="top" wrapText="1"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3" fillId="0" borderId="21" xfId="0" applyNumberFormat="1" applyFont="1" applyBorder="1" applyAlignment="1">
      <alignment horizontal="right" wrapText="1"/>
    </xf>
    <xf numFmtId="4" fontId="3" fillId="0" borderId="22" xfId="0" applyNumberFormat="1" applyFont="1" applyBorder="1" applyAlignment="1">
      <alignment horizontal="right" wrapText="1"/>
    </xf>
    <xf numFmtId="4" fontId="0" fillId="0" borderId="23" xfId="0" applyNumberFormat="1" applyFont="1" applyBorder="1" applyAlignment="1">
      <alignment horizontal="right" vertical="top" wrapText="1"/>
    </xf>
    <xf numFmtId="0" fontId="0" fillId="0" borderId="24" xfId="0" applyFont="1" applyBorder="1" applyAlignment="1">
      <alignment horizontal="right" vertical="top" wrapText="1"/>
    </xf>
    <xf numFmtId="4" fontId="3" fillId="0" borderId="25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center" vertical="top" wrapText="1"/>
    </xf>
    <xf numFmtId="164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2" fontId="0" fillId="0" borderId="23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0" fontId="1" fillId="0" borderId="26" xfId="0" applyFont="1" applyBorder="1" applyAlignment="1">
      <alignment horizontal="center"/>
    </xf>
    <xf numFmtId="1" fontId="0" fillId="0" borderId="27" xfId="0" applyNumberFormat="1" applyFont="1" applyBorder="1" applyAlignment="1">
      <alignment horizontal="right" vertical="top" wrapText="1"/>
    </xf>
    <xf numFmtId="1" fontId="0" fillId="0" borderId="27" xfId="0" applyNumberFormat="1" applyBorder="1" applyAlignment="1">
      <alignment horizontal="left" vertical="top" wrapText="1"/>
    </xf>
    <xf numFmtId="0" fontId="3" fillId="0" borderId="18" xfId="0" applyFont="1" applyBorder="1" applyAlignment="1">
      <alignment horizontal="right"/>
    </xf>
    <xf numFmtId="1" fontId="0" fillId="0" borderId="27" xfId="0" applyNumberFormat="1" applyBorder="1" applyAlignment="1">
      <alignment horizontal="right" vertical="top" wrapText="1"/>
    </xf>
    <xf numFmtId="0" fontId="1" fillId="0" borderId="2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top" wrapText="1"/>
    </xf>
    <xf numFmtId="0" fontId="0" fillId="0" borderId="29" xfId="0" applyFill="1" applyBorder="1" applyAlignment="1">
      <alignment/>
    </xf>
    <xf numFmtId="0" fontId="2" fillId="0" borderId="0" xfId="0" applyFont="1" applyAlignment="1">
      <alignment horizontal="left"/>
    </xf>
    <xf numFmtId="1" fontId="0" fillId="0" borderId="30" xfId="0" applyNumberFormat="1" applyFont="1" applyBorder="1" applyAlignment="1">
      <alignment horizontal="right" vertical="top" wrapText="1"/>
    </xf>
    <xf numFmtId="1" fontId="0" fillId="0" borderId="31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17" xfId="0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right" vertical="top" wrapText="1"/>
    </xf>
    <xf numFmtId="1" fontId="0" fillId="0" borderId="26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Alignment="1">
      <alignment wrapText="1"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1" fontId="0" fillId="0" borderId="32" xfId="0" applyNumberFormat="1" applyBorder="1" applyAlignment="1">
      <alignment horizontal="center" vertical="top" wrapText="1"/>
    </xf>
    <xf numFmtId="1" fontId="0" fillId="0" borderId="23" xfId="0" applyNumberFormat="1" applyBorder="1" applyAlignment="1">
      <alignment horizontal="center" vertical="top" wrapText="1"/>
    </xf>
    <xf numFmtId="1" fontId="0" fillId="0" borderId="34" xfId="0" applyNumberFormat="1" applyBorder="1" applyAlignment="1">
      <alignment horizontal="center" vertical="top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0</xdr:row>
      <xdr:rowOff>0</xdr:rowOff>
    </xdr:from>
    <xdr:to>
      <xdr:col>4</xdr:col>
      <xdr:colOff>352425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4686300" y="0"/>
          <a:ext cx="22479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409575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46863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1"/>
  <sheetViews>
    <sheetView tabSelected="1" zoomScalePageLayoutView="0" workbookViewId="0" topLeftCell="A95">
      <selection activeCell="C227" sqref="C227:D232"/>
    </sheetView>
  </sheetViews>
  <sheetFormatPr defaultColWidth="10.33203125" defaultRowHeight="11.25"/>
  <cols>
    <col min="1" max="1" width="4.33203125" style="0" customWidth="1"/>
    <col min="2" max="2" width="31.83203125" style="0" customWidth="1"/>
    <col min="3" max="3" width="38.66015625" style="0" customWidth="1"/>
    <col min="4" max="4" width="40.33203125" style="0" customWidth="1"/>
    <col min="5" max="5" width="27.66015625" style="0" customWidth="1"/>
    <col min="6" max="6" width="18.83203125" style="0" customWidth="1"/>
    <col min="7" max="7" width="19" style="0" customWidth="1"/>
    <col min="8" max="8" width="25.66015625" style="0" customWidth="1"/>
    <col min="9" max="9" width="13.83203125" style="0" hidden="1" customWidth="1"/>
    <col min="10" max="11" width="11.5" style="0" hidden="1" customWidth="1"/>
    <col min="12" max="12" width="3.33203125" style="0" hidden="1" customWidth="1"/>
    <col min="13" max="13" width="19.66015625" style="0" customWidth="1"/>
    <col min="14" max="14" width="18.5" style="0" hidden="1" customWidth="1"/>
    <col min="15" max="15" width="19.66015625" style="0" hidden="1" customWidth="1"/>
    <col min="16" max="18" width="10.33203125" style="0" customWidth="1"/>
    <col min="19" max="19" width="13" style="0" customWidth="1"/>
  </cols>
  <sheetData>
    <row r="1" spans="1:8" s="45" customFormat="1" ht="11.25" hidden="1">
      <c r="A1" s="33"/>
      <c r="B1" s="33"/>
      <c r="C1" s="33"/>
      <c r="D1" s="33"/>
      <c r="E1" s="33"/>
      <c r="F1" s="33"/>
      <c r="G1" s="33"/>
      <c r="H1" s="33"/>
    </row>
    <row r="2" spans="5:8" s="33" customFormat="1" ht="12.75">
      <c r="E2" s="63" t="s">
        <v>448</v>
      </c>
      <c r="F2" s="63"/>
      <c r="G2" s="63"/>
      <c r="H2" s="63"/>
    </row>
    <row r="3" spans="5:8" s="33" customFormat="1" ht="12.75">
      <c r="E3" s="63" t="s">
        <v>442</v>
      </c>
      <c r="F3" s="63"/>
      <c r="G3" s="63"/>
      <c r="H3" s="63"/>
    </row>
    <row r="4" spans="5:8" s="33" customFormat="1" ht="12.75">
      <c r="E4" s="63" t="s">
        <v>443</v>
      </c>
      <c r="F4" s="63"/>
      <c r="G4" s="63"/>
      <c r="H4" s="63"/>
    </row>
    <row r="5" spans="5:8" s="33" customFormat="1" ht="12.75">
      <c r="E5" s="63" t="s">
        <v>449</v>
      </c>
      <c r="F5" s="63"/>
      <c r="G5" s="63"/>
      <c r="H5" s="63"/>
    </row>
    <row r="6" spans="5:8" s="33" customFormat="1" ht="12.75">
      <c r="E6" s="63"/>
      <c r="F6" s="63"/>
      <c r="G6" s="63"/>
      <c r="H6" s="63"/>
    </row>
    <row r="7" spans="1:6" s="33" customFormat="1" ht="15">
      <c r="A7" s="71"/>
      <c r="B7" s="71"/>
      <c r="C7" s="71"/>
      <c r="E7" s="72"/>
      <c r="F7" s="72"/>
    </row>
    <row r="8" spans="1:6" s="33" customFormat="1" ht="0.75" customHeight="1">
      <c r="A8" s="72"/>
      <c r="B8" s="72"/>
      <c r="C8" s="72"/>
      <c r="E8" s="72"/>
      <c r="F8" s="72"/>
    </row>
    <row r="9" spans="1:8" s="33" customFormat="1" ht="12.75" hidden="1">
      <c r="A9" s="72"/>
      <c r="B9" s="72"/>
      <c r="C9" s="72"/>
      <c r="E9" s="63"/>
      <c r="F9" s="63"/>
      <c r="G9" s="63"/>
      <c r="H9" s="63"/>
    </row>
    <row r="10" spans="1:8" s="33" customFormat="1" ht="12.75" hidden="1">
      <c r="A10" s="72"/>
      <c r="B10" s="72"/>
      <c r="C10" s="72"/>
      <c r="E10" s="63"/>
      <c r="F10" s="63"/>
      <c r="G10" s="63"/>
      <c r="H10" s="63"/>
    </row>
    <row r="11" spans="1:8" s="33" customFormat="1" ht="15" hidden="1">
      <c r="A11" s="58"/>
      <c r="B11" s="58"/>
      <c r="C11" s="63"/>
      <c r="E11" s="63"/>
      <c r="F11" s="55"/>
      <c r="G11" s="55"/>
      <c r="H11" s="55"/>
    </row>
    <row r="12" spans="6:8" s="33" customFormat="1" ht="11.25" hidden="1">
      <c r="F12" s="64"/>
      <c r="G12" s="64"/>
      <c r="H12" s="64"/>
    </row>
    <row r="13" s="33" customFormat="1" ht="11.25" hidden="1"/>
    <row r="14" spans="4:8" s="33" customFormat="1" ht="15.75">
      <c r="D14" s="34" t="s">
        <v>441</v>
      </c>
      <c r="F14" s="34"/>
      <c r="G14" s="34"/>
      <c r="H14" s="34"/>
    </row>
    <row r="15" s="33" customFormat="1" ht="15.75">
      <c r="C15" s="34" t="s">
        <v>439</v>
      </c>
    </row>
    <row r="16" spans="2:3" ht="17.25" customHeight="1">
      <c r="B16" s="35"/>
      <c r="C16" s="56" t="s">
        <v>431</v>
      </c>
    </row>
    <row r="17" spans="2:15" ht="15.75">
      <c r="B17" s="60"/>
      <c r="C17" s="59" t="s">
        <v>0</v>
      </c>
      <c r="D17" s="49"/>
      <c r="E17" s="6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5.75" hidden="1">
      <c r="A18" s="46" t="s">
        <v>1</v>
      </c>
      <c r="B18" s="2"/>
      <c r="C18" s="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s="4" customFormat="1" ht="12.75" thickBot="1">
      <c r="A19" s="73" t="s">
        <v>2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</row>
    <row r="20" spans="1:15" s="4" customFormat="1" ht="17.25" customHeight="1" thickBot="1">
      <c r="A20" s="76" t="s">
        <v>3</v>
      </c>
      <c r="B20" s="74" t="s">
        <v>433</v>
      </c>
      <c r="C20" s="74" t="s">
        <v>434</v>
      </c>
      <c r="D20" s="74" t="s">
        <v>437</v>
      </c>
      <c r="E20" s="68" t="s">
        <v>440</v>
      </c>
      <c r="F20" s="69"/>
      <c r="G20" s="69"/>
      <c r="H20" s="70"/>
      <c r="I20" s="43"/>
      <c r="J20" s="5"/>
      <c r="K20" s="5"/>
      <c r="L20" s="5"/>
      <c r="N20" s="5" t="s">
        <v>4</v>
      </c>
      <c r="O20" s="6" t="s">
        <v>5</v>
      </c>
    </row>
    <row r="21" spans="1:15" s="4" customFormat="1" ht="53.25" customHeight="1" thickBot="1">
      <c r="A21" s="77"/>
      <c r="B21" s="75"/>
      <c r="C21" s="75"/>
      <c r="D21" s="75"/>
      <c r="E21" s="62" t="s">
        <v>436</v>
      </c>
      <c r="F21" s="65" t="s">
        <v>444</v>
      </c>
      <c r="G21" s="66" t="s">
        <v>445</v>
      </c>
      <c r="H21" s="66" t="s">
        <v>446</v>
      </c>
      <c r="I21" s="43"/>
      <c r="J21" s="5"/>
      <c r="K21" s="5"/>
      <c r="L21" s="5"/>
      <c r="N21" s="5"/>
      <c r="O21" s="6"/>
    </row>
    <row r="22" spans="1:15" ht="13.5" customHeight="1" thickBot="1">
      <c r="A22" s="7" t="s">
        <v>6</v>
      </c>
      <c r="B22" s="38">
        <v>2</v>
      </c>
      <c r="C22" s="38">
        <v>3</v>
      </c>
      <c r="D22" s="49">
        <v>4</v>
      </c>
      <c r="E22" s="62">
        <v>5</v>
      </c>
      <c r="F22" s="9">
        <v>6</v>
      </c>
      <c r="G22" s="9">
        <v>7</v>
      </c>
      <c r="H22" s="9">
        <v>8</v>
      </c>
      <c r="I22" s="38" t="s">
        <v>7</v>
      </c>
      <c r="J22" s="8" t="s">
        <v>8</v>
      </c>
      <c r="K22" s="8" t="s">
        <v>9</v>
      </c>
      <c r="L22" s="8" t="s">
        <v>10</v>
      </c>
      <c r="N22" s="8" t="s">
        <v>11</v>
      </c>
      <c r="O22" s="9" t="s">
        <v>12</v>
      </c>
    </row>
    <row r="23" spans="1:15" s="4" customFormat="1" ht="36.75" customHeight="1">
      <c r="A23" s="10">
        <v>1</v>
      </c>
      <c r="B23" s="80" t="s">
        <v>0</v>
      </c>
      <c r="C23" s="80" t="s">
        <v>435</v>
      </c>
      <c r="D23" s="11" t="s">
        <v>14</v>
      </c>
      <c r="E23" s="40" t="s">
        <v>435</v>
      </c>
      <c r="F23" s="50" t="s">
        <v>13</v>
      </c>
      <c r="G23" s="50">
        <v>67706</v>
      </c>
      <c r="H23" s="50"/>
      <c r="I23" s="44" t="s">
        <v>15</v>
      </c>
      <c r="J23" s="12">
        <v>5</v>
      </c>
      <c r="K23" s="13" t="s">
        <v>16</v>
      </c>
      <c r="L23" s="14">
        <v>1.67</v>
      </c>
      <c r="N23" s="15">
        <v>38851.35</v>
      </c>
      <c r="O23" s="16">
        <v>28855.13</v>
      </c>
    </row>
    <row r="24" spans="1:15" s="4" customFormat="1" ht="25.5" customHeight="1">
      <c r="A24" s="10">
        <v>2</v>
      </c>
      <c r="B24" s="81"/>
      <c r="C24" s="81"/>
      <c r="D24" s="32" t="s">
        <v>429</v>
      </c>
      <c r="E24" s="32"/>
      <c r="F24" s="50" t="s">
        <v>17</v>
      </c>
      <c r="G24" s="50">
        <v>415136</v>
      </c>
      <c r="H24" s="67">
        <v>17000300035718</v>
      </c>
      <c r="I24" s="44" t="s">
        <v>18</v>
      </c>
      <c r="J24" s="12">
        <v>7</v>
      </c>
      <c r="K24" s="13" t="s">
        <v>19</v>
      </c>
      <c r="L24" s="14">
        <v>1.19</v>
      </c>
      <c r="N24" s="15">
        <v>255531.99</v>
      </c>
      <c r="O24" s="16">
        <v>159603.51</v>
      </c>
    </row>
    <row r="25" spans="1:15" s="4" customFormat="1" ht="23.25" customHeight="1">
      <c r="A25" s="10">
        <v>3</v>
      </c>
      <c r="B25" s="82"/>
      <c r="C25" s="82"/>
      <c r="D25" s="32" t="s">
        <v>430</v>
      </c>
      <c r="E25" s="32"/>
      <c r="F25" s="50" t="s">
        <v>20</v>
      </c>
      <c r="G25" s="50">
        <v>332072</v>
      </c>
      <c r="H25" s="67">
        <v>31100020520835</v>
      </c>
      <c r="I25" s="44" t="s">
        <v>21</v>
      </c>
      <c r="J25" s="12">
        <v>5</v>
      </c>
      <c r="K25" s="13" t="s">
        <v>22</v>
      </c>
      <c r="L25" s="14">
        <v>1.67</v>
      </c>
      <c r="N25" s="15">
        <v>325955.45</v>
      </c>
      <c r="O25" s="16">
        <v>6116.55</v>
      </c>
    </row>
    <row r="26" spans="1:15" s="4" customFormat="1" ht="24.75" customHeight="1">
      <c r="A26" s="10">
        <v>4</v>
      </c>
      <c r="B26" s="39"/>
      <c r="C26" s="39"/>
      <c r="D26" s="32" t="s">
        <v>432</v>
      </c>
      <c r="E26" s="32"/>
      <c r="F26" s="50" t="s">
        <v>25</v>
      </c>
      <c r="G26" s="50">
        <v>169868</v>
      </c>
      <c r="H26" s="67">
        <v>31514020027073</v>
      </c>
      <c r="I26" s="44" t="s">
        <v>23</v>
      </c>
      <c r="J26" s="12">
        <v>10</v>
      </c>
      <c r="K26" s="13" t="s">
        <v>24</v>
      </c>
      <c r="L26" s="14">
        <v>0.83</v>
      </c>
      <c r="N26" s="15">
        <v>1144775.64</v>
      </c>
      <c r="O26" s="16">
        <v>1209824.36</v>
      </c>
    </row>
    <row r="27" spans="1:15" s="4" customFormat="1" ht="13.5" customHeight="1">
      <c r="A27" s="10">
        <v>5</v>
      </c>
      <c r="B27" s="39"/>
      <c r="C27" s="39"/>
      <c r="D27" s="11" t="s">
        <v>29</v>
      </c>
      <c r="E27" s="11"/>
      <c r="F27" s="50" t="s">
        <v>28</v>
      </c>
      <c r="G27" s="50">
        <v>10181</v>
      </c>
      <c r="H27" s="50"/>
      <c r="I27" s="44" t="s">
        <v>26</v>
      </c>
      <c r="J27" s="12">
        <v>10</v>
      </c>
      <c r="K27" s="13" t="s">
        <v>27</v>
      </c>
      <c r="L27" s="14">
        <v>0.83</v>
      </c>
      <c r="N27" s="15">
        <v>103503.29</v>
      </c>
      <c r="O27" s="16">
        <v>66364.31</v>
      </c>
    </row>
    <row r="28" spans="1:15" s="4" customFormat="1" ht="12" customHeight="1">
      <c r="A28" s="10">
        <f>A27+1</f>
        <v>6</v>
      </c>
      <c r="B28" s="39"/>
      <c r="C28" s="39"/>
      <c r="D28" s="11" t="s">
        <v>33</v>
      </c>
      <c r="E28" s="11"/>
      <c r="F28" s="50" t="s">
        <v>32</v>
      </c>
      <c r="G28" s="50">
        <v>4166</v>
      </c>
      <c r="H28" s="50"/>
      <c r="I28" s="44" t="s">
        <v>30</v>
      </c>
      <c r="J28" s="12">
        <v>10</v>
      </c>
      <c r="K28" s="13" t="s">
        <v>31</v>
      </c>
      <c r="L28" s="14">
        <v>0.83</v>
      </c>
      <c r="N28" s="15">
        <v>3054.73</v>
      </c>
      <c r="O28" s="16">
        <v>7126.07</v>
      </c>
    </row>
    <row r="29" spans="1:15" s="4" customFormat="1" ht="12.75" customHeight="1">
      <c r="A29" s="10">
        <f aca="true" t="shared" si="0" ref="A29:A92">A28+1</f>
        <v>7</v>
      </c>
      <c r="B29" s="39"/>
      <c r="C29" s="39"/>
      <c r="D29" s="11" t="s">
        <v>35</v>
      </c>
      <c r="E29" s="11"/>
      <c r="F29" s="50" t="s">
        <v>34</v>
      </c>
      <c r="G29" s="50">
        <v>135574</v>
      </c>
      <c r="H29" s="50"/>
      <c r="I29" s="44" t="s">
        <v>30</v>
      </c>
      <c r="J29" s="13" t="s">
        <v>2</v>
      </c>
      <c r="K29" s="13" t="s">
        <v>31</v>
      </c>
      <c r="L29" s="13" t="s">
        <v>2</v>
      </c>
      <c r="N29" s="15">
        <v>4166.4</v>
      </c>
      <c r="O29" s="17" t="s">
        <v>2</v>
      </c>
    </row>
    <row r="30" spans="1:15" s="4" customFormat="1" ht="12.75" customHeight="1">
      <c r="A30" s="10">
        <f t="shared" si="0"/>
        <v>8</v>
      </c>
      <c r="B30" s="39"/>
      <c r="C30" s="42"/>
      <c r="D30" s="11" t="s">
        <v>39</v>
      </c>
      <c r="E30" s="11"/>
      <c r="F30" s="50" t="s">
        <v>38</v>
      </c>
      <c r="G30" s="50">
        <v>5307</v>
      </c>
      <c r="H30" s="50"/>
      <c r="I30" s="44" t="s">
        <v>36</v>
      </c>
      <c r="J30" s="12">
        <v>7</v>
      </c>
      <c r="K30" s="13" t="s">
        <v>37</v>
      </c>
      <c r="L30" s="14">
        <v>1.19</v>
      </c>
      <c r="N30" s="15">
        <v>65258.16</v>
      </c>
      <c r="O30" s="16">
        <v>70315.6</v>
      </c>
    </row>
    <row r="31" spans="1:15" s="4" customFormat="1" ht="15.75" customHeight="1">
      <c r="A31" s="10">
        <f t="shared" si="0"/>
        <v>9</v>
      </c>
      <c r="B31" s="39"/>
      <c r="C31" s="39"/>
      <c r="D31" s="11" t="s">
        <v>41</v>
      </c>
      <c r="E31" s="11"/>
      <c r="F31" s="50" t="s">
        <v>40</v>
      </c>
      <c r="G31" s="50">
        <v>8911</v>
      </c>
      <c r="H31" s="50"/>
      <c r="I31" s="44" t="s">
        <v>30</v>
      </c>
      <c r="J31" s="12">
        <v>5</v>
      </c>
      <c r="K31" s="13" t="s">
        <v>31</v>
      </c>
      <c r="L31" s="14">
        <v>1.67</v>
      </c>
      <c r="N31" s="15">
        <v>5306.56</v>
      </c>
      <c r="O31" s="17" t="s">
        <v>2</v>
      </c>
    </row>
    <row r="32" spans="1:15" s="4" customFormat="1" ht="16.5" customHeight="1">
      <c r="A32" s="10">
        <f t="shared" si="0"/>
        <v>10</v>
      </c>
      <c r="B32" s="39"/>
      <c r="C32" s="39"/>
      <c r="D32" s="11" t="s">
        <v>41</v>
      </c>
      <c r="E32" s="11"/>
      <c r="F32" s="50" t="s">
        <v>42</v>
      </c>
      <c r="G32" s="50">
        <v>8911</v>
      </c>
      <c r="H32" s="50"/>
      <c r="I32" s="44" t="s">
        <v>30</v>
      </c>
      <c r="J32" s="12">
        <v>5</v>
      </c>
      <c r="K32" s="13" t="s">
        <v>31</v>
      </c>
      <c r="L32" s="14">
        <v>1.67</v>
      </c>
      <c r="N32" s="15">
        <v>5001.91</v>
      </c>
      <c r="O32" s="16">
        <v>3909.45</v>
      </c>
    </row>
    <row r="33" spans="1:15" s="4" customFormat="1" ht="12" customHeight="1">
      <c r="A33" s="10">
        <f t="shared" si="0"/>
        <v>11</v>
      </c>
      <c r="B33" s="39"/>
      <c r="C33" s="39"/>
      <c r="D33" s="11" t="s">
        <v>41</v>
      </c>
      <c r="E33" s="11"/>
      <c r="F33" s="50" t="s">
        <v>43</v>
      </c>
      <c r="G33" s="50">
        <v>8911</v>
      </c>
      <c r="H33" s="50"/>
      <c r="I33" s="44" t="s">
        <v>30</v>
      </c>
      <c r="J33" s="12">
        <v>5</v>
      </c>
      <c r="K33" s="13" t="s">
        <v>31</v>
      </c>
      <c r="L33" s="14">
        <v>1.67</v>
      </c>
      <c r="N33" s="15">
        <v>5001.91</v>
      </c>
      <c r="O33" s="16">
        <v>3909.45</v>
      </c>
    </row>
    <row r="34" spans="1:15" s="4" customFormat="1" ht="14.25" customHeight="1">
      <c r="A34" s="10">
        <f t="shared" si="0"/>
        <v>12</v>
      </c>
      <c r="B34" s="39"/>
      <c r="C34" s="39"/>
      <c r="D34" s="11" t="s">
        <v>45</v>
      </c>
      <c r="E34" s="11"/>
      <c r="F34" s="50" t="s">
        <v>44</v>
      </c>
      <c r="G34" s="50">
        <v>23005</v>
      </c>
      <c r="H34" s="50"/>
      <c r="I34" s="44" t="s">
        <v>30</v>
      </c>
      <c r="J34" s="12">
        <v>5</v>
      </c>
      <c r="K34" s="13" t="s">
        <v>31</v>
      </c>
      <c r="L34" s="14">
        <v>1.67</v>
      </c>
      <c r="N34" s="15">
        <v>5001.91</v>
      </c>
      <c r="O34" s="16">
        <v>3909.45</v>
      </c>
    </row>
    <row r="35" spans="1:15" s="4" customFormat="1" ht="13.5" customHeight="1">
      <c r="A35" s="10">
        <f t="shared" si="0"/>
        <v>13</v>
      </c>
      <c r="B35" s="39"/>
      <c r="C35" s="39"/>
      <c r="D35" s="11" t="s">
        <v>47</v>
      </c>
      <c r="E35" s="11"/>
      <c r="F35" s="50" t="s">
        <v>46</v>
      </c>
      <c r="G35" s="50">
        <v>1210</v>
      </c>
      <c r="H35" s="50"/>
      <c r="I35" s="44" t="s">
        <v>15</v>
      </c>
      <c r="J35" s="12">
        <v>15</v>
      </c>
      <c r="K35" s="13" t="s">
        <v>16</v>
      </c>
      <c r="L35" s="14">
        <v>0.56</v>
      </c>
      <c r="N35" s="15">
        <v>6047.72</v>
      </c>
      <c r="O35" s="16">
        <v>16957.36</v>
      </c>
    </row>
    <row r="36" spans="1:15" s="4" customFormat="1" ht="12.75" customHeight="1">
      <c r="A36" s="10">
        <f t="shared" si="0"/>
        <v>14</v>
      </c>
      <c r="B36" s="39"/>
      <c r="C36" s="42"/>
      <c r="D36" s="11" t="s">
        <v>51</v>
      </c>
      <c r="E36" s="11"/>
      <c r="F36" s="50" t="s">
        <v>50</v>
      </c>
      <c r="G36" s="50">
        <v>21400</v>
      </c>
      <c r="H36" s="50"/>
      <c r="I36" s="44" t="s">
        <v>48</v>
      </c>
      <c r="J36" s="12">
        <v>5</v>
      </c>
      <c r="K36" s="13" t="s">
        <v>49</v>
      </c>
      <c r="L36" s="14">
        <v>1.67</v>
      </c>
      <c r="N36" s="15">
        <v>1209.6</v>
      </c>
      <c r="O36" s="17" t="s">
        <v>2</v>
      </c>
    </row>
    <row r="37" spans="1:15" s="4" customFormat="1" ht="13.5" customHeight="1">
      <c r="A37" s="10">
        <f t="shared" si="0"/>
        <v>15</v>
      </c>
      <c r="B37" s="39"/>
      <c r="C37" s="39"/>
      <c r="D37" s="11" t="s">
        <v>55</v>
      </c>
      <c r="E37" s="11"/>
      <c r="F37" s="50" t="s">
        <v>54</v>
      </c>
      <c r="G37" s="50">
        <v>130174</v>
      </c>
      <c r="H37" s="50"/>
      <c r="I37" s="44" t="s">
        <v>52</v>
      </c>
      <c r="J37" s="18">
        <v>3</v>
      </c>
      <c r="K37" s="13" t="s">
        <v>53</v>
      </c>
      <c r="L37" s="14">
        <v>2.78</v>
      </c>
      <c r="N37" s="15">
        <v>17559</v>
      </c>
      <c r="O37" s="16">
        <v>3841</v>
      </c>
    </row>
    <row r="38" spans="1:15" s="4" customFormat="1" ht="11.25">
      <c r="A38" s="10">
        <f t="shared" si="0"/>
        <v>16</v>
      </c>
      <c r="B38" s="39"/>
      <c r="C38" s="39"/>
      <c r="D38" s="11" t="s">
        <v>58</v>
      </c>
      <c r="E38" s="11"/>
      <c r="F38" s="50" t="s">
        <v>57</v>
      </c>
      <c r="G38" s="50">
        <v>12367</v>
      </c>
      <c r="H38" s="50"/>
      <c r="I38" s="44" t="s">
        <v>56</v>
      </c>
      <c r="J38" s="12">
        <v>5</v>
      </c>
      <c r="K38" s="18">
        <v>4</v>
      </c>
      <c r="L38" s="14">
        <v>1.67</v>
      </c>
      <c r="N38" s="15">
        <v>130174</v>
      </c>
      <c r="O38" s="17" t="s">
        <v>2</v>
      </c>
    </row>
    <row r="39" spans="1:15" s="4" customFormat="1" ht="11.25">
      <c r="A39" s="10">
        <f t="shared" si="0"/>
        <v>17</v>
      </c>
      <c r="B39" s="39"/>
      <c r="C39" s="39"/>
      <c r="D39" s="11" t="s">
        <v>60</v>
      </c>
      <c r="E39" s="11"/>
      <c r="F39" s="50" t="s">
        <v>59</v>
      </c>
      <c r="G39" s="50">
        <v>86559</v>
      </c>
      <c r="H39" s="50"/>
      <c r="I39" s="44" t="s">
        <v>56</v>
      </c>
      <c r="J39" s="12">
        <v>5</v>
      </c>
      <c r="K39" s="18">
        <v>4</v>
      </c>
      <c r="L39" s="14">
        <v>1.67</v>
      </c>
      <c r="N39" s="15">
        <v>12367.14</v>
      </c>
      <c r="O39" s="17" t="s">
        <v>2</v>
      </c>
    </row>
    <row r="40" spans="1:15" s="4" customFormat="1" ht="11.25">
      <c r="A40" s="10">
        <f t="shared" si="0"/>
        <v>18</v>
      </c>
      <c r="B40" s="39"/>
      <c r="C40" s="39"/>
      <c r="D40" s="11" t="s">
        <v>62</v>
      </c>
      <c r="E40" s="11"/>
      <c r="F40" s="50" t="s">
        <v>61</v>
      </c>
      <c r="G40" s="50">
        <v>76421</v>
      </c>
      <c r="H40" s="50"/>
      <c r="I40" s="44" t="s">
        <v>56</v>
      </c>
      <c r="J40" s="12">
        <v>5</v>
      </c>
      <c r="K40" s="18">
        <v>4</v>
      </c>
      <c r="L40" s="14">
        <v>1.67</v>
      </c>
      <c r="N40" s="15">
        <v>86559</v>
      </c>
      <c r="O40" s="17" t="s">
        <v>2</v>
      </c>
    </row>
    <row r="41" spans="1:15" s="4" customFormat="1" ht="12" customHeight="1">
      <c r="A41" s="10">
        <f t="shared" si="0"/>
        <v>19</v>
      </c>
      <c r="B41" s="39"/>
      <c r="C41" s="39"/>
      <c r="D41" s="11" t="s">
        <v>64</v>
      </c>
      <c r="E41" s="11"/>
      <c r="F41" s="50" t="s">
        <v>63</v>
      </c>
      <c r="G41" s="50">
        <v>5153</v>
      </c>
      <c r="H41" s="50"/>
      <c r="I41" s="44" t="s">
        <v>56</v>
      </c>
      <c r="J41" s="12">
        <v>5</v>
      </c>
      <c r="K41" s="18">
        <v>4</v>
      </c>
      <c r="L41" s="14">
        <v>1.67</v>
      </c>
      <c r="N41" s="15">
        <v>76420.8</v>
      </c>
      <c r="O41" s="17" t="s">
        <v>2</v>
      </c>
    </row>
    <row r="42" spans="1:15" s="4" customFormat="1" ht="11.25" customHeight="1">
      <c r="A42" s="10">
        <f t="shared" si="0"/>
        <v>20</v>
      </c>
      <c r="B42" s="39"/>
      <c r="C42" s="39"/>
      <c r="D42" s="11" t="s">
        <v>66</v>
      </c>
      <c r="E42" s="11"/>
      <c r="F42" s="50" t="s">
        <v>65</v>
      </c>
      <c r="G42" s="50">
        <v>52975</v>
      </c>
      <c r="H42" s="50"/>
      <c r="I42" s="44" t="s">
        <v>56</v>
      </c>
      <c r="J42" s="12">
        <v>5</v>
      </c>
      <c r="K42" s="18">
        <v>4</v>
      </c>
      <c r="L42" s="14">
        <v>1.67</v>
      </c>
      <c r="N42" s="15">
        <v>5153.28</v>
      </c>
      <c r="O42" s="17" t="s">
        <v>2</v>
      </c>
    </row>
    <row r="43" spans="1:15" s="4" customFormat="1" ht="11.25">
      <c r="A43" s="10">
        <f t="shared" si="0"/>
        <v>21</v>
      </c>
      <c r="B43" s="39"/>
      <c r="C43" s="39"/>
      <c r="D43" s="11" t="s">
        <v>68</v>
      </c>
      <c r="E43" s="11"/>
      <c r="F43" s="50" t="s">
        <v>67</v>
      </c>
      <c r="G43" s="50">
        <v>81422</v>
      </c>
      <c r="H43" s="50"/>
      <c r="I43" s="44" t="s">
        <v>56</v>
      </c>
      <c r="J43" s="12">
        <v>5</v>
      </c>
      <c r="K43" s="18">
        <v>4</v>
      </c>
      <c r="L43" s="14">
        <v>1.67</v>
      </c>
      <c r="N43" s="15">
        <v>52974.84</v>
      </c>
      <c r="O43" s="17" t="s">
        <v>2</v>
      </c>
    </row>
    <row r="44" spans="1:15" s="4" customFormat="1" ht="14.25" customHeight="1">
      <c r="A44" s="10">
        <f t="shared" si="0"/>
        <v>22</v>
      </c>
      <c r="B44" s="39"/>
      <c r="C44" s="39"/>
      <c r="D44" s="11" t="s">
        <v>70</v>
      </c>
      <c r="E44" s="11"/>
      <c r="F44" s="50" t="s">
        <v>69</v>
      </c>
      <c r="G44" s="50">
        <v>77299</v>
      </c>
      <c r="H44" s="50"/>
      <c r="I44" s="44" t="s">
        <v>56</v>
      </c>
      <c r="J44" s="12">
        <v>5</v>
      </c>
      <c r="K44" s="18">
        <v>4</v>
      </c>
      <c r="L44" s="14">
        <v>1.67</v>
      </c>
      <c r="N44" s="15">
        <v>81421.58</v>
      </c>
      <c r="O44" s="17" t="s">
        <v>2</v>
      </c>
    </row>
    <row r="45" spans="1:15" s="4" customFormat="1" ht="12.75" customHeight="1">
      <c r="A45" s="10">
        <f t="shared" si="0"/>
        <v>23</v>
      </c>
      <c r="B45" s="39"/>
      <c r="C45" s="39"/>
      <c r="D45" s="11" t="s">
        <v>72</v>
      </c>
      <c r="E45" s="11"/>
      <c r="F45" s="50" t="s">
        <v>71</v>
      </c>
      <c r="G45" s="50">
        <v>1638</v>
      </c>
      <c r="H45" s="50"/>
      <c r="I45" s="44" t="s">
        <v>56</v>
      </c>
      <c r="J45" s="12">
        <v>5</v>
      </c>
      <c r="K45" s="18">
        <v>4</v>
      </c>
      <c r="L45" s="14">
        <v>1.67</v>
      </c>
      <c r="N45" s="15">
        <v>77299.2</v>
      </c>
      <c r="O45" s="17" t="s">
        <v>2</v>
      </c>
    </row>
    <row r="46" spans="1:15" s="4" customFormat="1" ht="12.75" customHeight="1">
      <c r="A46" s="10">
        <f t="shared" si="0"/>
        <v>24</v>
      </c>
      <c r="B46" s="39"/>
      <c r="C46" s="42"/>
      <c r="D46" s="11" t="s">
        <v>75</v>
      </c>
      <c r="E46" s="11"/>
      <c r="F46" s="50" t="s">
        <v>74</v>
      </c>
      <c r="G46" s="50">
        <v>1915</v>
      </c>
      <c r="H46" s="50"/>
      <c r="I46" s="44" t="s">
        <v>73</v>
      </c>
      <c r="J46" s="12">
        <v>5</v>
      </c>
      <c r="K46" s="13" t="s">
        <v>31</v>
      </c>
      <c r="L46" s="14">
        <v>1.67</v>
      </c>
      <c r="N46" s="15">
        <v>1638.18</v>
      </c>
      <c r="O46" s="17" t="s">
        <v>2</v>
      </c>
    </row>
    <row r="47" spans="1:15" s="4" customFormat="1" ht="12.75" customHeight="1">
      <c r="A47" s="10">
        <f t="shared" si="0"/>
        <v>25</v>
      </c>
      <c r="B47" s="39"/>
      <c r="C47" s="42"/>
      <c r="D47" s="11" t="s">
        <v>77</v>
      </c>
      <c r="E47" s="11"/>
      <c r="F47" s="50" t="s">
        <v>76</v>
      </c>
      <c r="G47" s="50">
        <v>34713</v>
      </c>
      <c r="H47" s="50"/>
      <c r="I47" s="44" t="s">
        <v>15</v>
      </c>
      <c r="J47" s="12">
        <v>5</v>
      </c>
      <c r="K47" s="13" t="s">
        <v>16</v>
      </c>
      <c r="L47" s="14">
        <v>1.67</v>
      </c>
      <c r="N47" s="15">
        <v>1915.2</v>
      </c>
      <c r="O47" s="17" t="s">
        <v>2</v>
      </c>
    </row>
    <row r="48" spans="1:15" s="4" customFormat="1" ht="12.75" customHeight="1">
      <c r="A48" s="10">
        <f t="shared" si="0"/>
        <v>26</v>
      </c>
      <c r="B48" s="39"/>
      <c r="C48" s="39"/>
      <c r="D48" s="11" t="s">
        <v>77</v>
      </c>
      <c r="E48" s="11"/>
      <c r="F48" s="50" t="s">
        <v>78</v>
      </c>
      <c r="G48" s="50">
        <v>34713</v>
      </c>
      <c r="H48" s="50"/>
      <c r="I48" s="44" t="s">
        <v>30</v>
      </c>
      <c r="J48" s="12">
        <v>7</v>
      </c>
      <c r="K48" s="13" t="s">
        <v>31</v>
      </c>
      <c r="L48" s="14">
        <v>1.19</v>
      </c>
      <c r="N48" s="15">
        <v>15125.74</v>
      </c>
      <c r="O48" s="16">
        <v>19587.26</v>
      </c>
    </row>
    <row r="49" spans="1:15" s="4" customFormat="1" ht="12.75" customHeight="1">
      <c r="A49" s="10">
        <f t="shared" si="0"/>
        <v>27</v>
      </c>
      <c r="B49" s="39"/>
      <c r="C49" s="39"/>
      <c r="D49" s="11" t="s">
        <v>77</v>
      </c>
      <c r="E49" s="11"/>
      <c r="F49" s="50" t="s">
        <v>79</v>
      </c>
      <c r="G49" s="50">
        <v>24111</v>
      </c>
      <c r="H49" s="50"/>
      <c r="I49" s="44" t="s">
        <v>30</v>
      </c>
      <c r="J49" s="12">
        <v>7</v>
      </c>
      <c r="K49" s="13" t="s">
        <v>31</v>
      </c>
      <c r="L49" s="14">
        <v>1.19</v>
      </c>
      <c r="N49" s="15">
        <v>15125.74</v>
      </c>
      <c r="O49" s="16">
        <v>19587.26</v>
      </c>
    </row>
    <row r="50" spans="1:15" s="4" customFormat="1" ht="12.75" customHeight="1">
      <c r="A50" s="10">
        <f t="shared" si="0"/>
        <v>28</v>
      </c>
      <c r="B50" s="39"/>
      <c r="C50" s="39"/>
      <c r="D50" s="11" t="s">
        <v>77</v>
      </c>
      <c r="E50" s="11"/>
      <c r="F50" s="50" t="s">
        <v>80</v>
      </c>
      <c r="G50" s="50">
        <v>24111</v>
      </c>
      <c r="H50" s="50"/>
      <c r="I50" s="44" t="s">
        <v>30</v>
      </c>
      <c r="J50" s="12">
        <v>7</v>
      </c>
      <c r="K50" s="13" t="s">
        <v>31</v>
      </c>
      <c r="L50" s="14">
        <v>1.19</v>
      </c>
      <c r="N50" s="15">
        <v>11242.99</v>
      </c>
      <c r="O50" s="16">
        <v>12868.01</v>
      </c>
    </row>
    <row r="51" spans="1:15" s="4" customFormat="1" ht="12.75" customHeight="1">
      <c r="A51" s="10">
        <f t="shared" si="0"/>
        <v>29</v>
      </c>
      <c r="B51" s="39"/>
      <c r="C51" s="39"/>
      <c r="D51" s="11" t="s">
        <v>77</v>
      </c>
      <c r="E51" s="11"/>
      <c r="F51" s="50" t="s">
        <v>81</v>
      </c>
      <c r="G51" s="50">
        <v>24111</v>
      </c>
      <c r="H51" s="50"/>
      <c r="I51" s="44" t="s">
        <v>30</v>
      </c>
      <c r="J51" s="12">
        <v>7</v>
      </c>
      <c r="K51" s="13" t="s">
        <v>31</v>
      </c>
      <c r="L51" s="14">
        <v>1.19</v>
      </c>
      <c r="N51" s="15">
        <v>11242.99</v>
      </c>
      <c r="O51" s="16">
        <v>12868.01</v>
      </c>
    </row>
    <row r="52" spans="1:15" s="4" customFormat="1" ht="12.75" customHeight="1">
      <c r="A52" s="10">
        <f t="shared" si="0"/>
        <v>30</v>
      </c>
      <c r="B52" s="39"/>
      <c r="C52" s="39"/>
      <c r="D52" s="11" t="s">
        <v>77</v>
      </c>
      <c r="E52" s="11"/>
      <c r="F52" s="50" t="s">
        <v>82</v>
      </c>
      <c r="G52" s="50">
        <v>24111</v>
      </c>
      <c r="H52" s="50"/>
      <c r="I52" s="44" t="s">
        <v>30</v>
      </c>
      <c r="J52" s="12">
        <v>7</v>
      </c>
      <c r="K52" s="13" t="s">
        <v>31</v>
      </c>
      <c r="L52" s="14">
        <v>1.19</v>
      </c>
      <c r="N52" s="15">
        <v>11242.99</v>
      </c>
      <c r="O52" s="16">
        <v>12868.01</v>
      </c>
    </row>
    <row r="53" spans="1:15" s="4" customFormat="1" ht="12.75" customHeight="1">
      <c r="A53" s="10">
        <f t="shared" si="0"/>
        <v>31</v>
      </c>
      <c r="B53" s="39"/>
      <c r="C53" s="39"/>
      <c r="D53" s="11" t="s">
        <v>84</v>
      </c>
      <c r="E53" s="11"/>
      <c r="F53" s="50" t="s">
        <v>83</v>
      </c>
      <c r="G53" s="50">
        <v>32501</v>
      </c>
      <c r="H53" s="50"/>
      <c r="I53" s="44" t="s">
        <v>30</v>
      </c>
      <c r="J53" s="12">
        <v>7</v>
      </c>
      <c r="K53" s="13" t="s">
        <v>31</v>
      </c>
      <c r="L53" s="14">
        <v>1.19</v>
      </c>
      <c r="N53" s="15">
        <v>11242.99</v>
      </c>
      <c r="O53" s="16">
        <v>12868.01</v>
      </c>
    </row>
    <row r="54" spans="1:15" s="4" customFormat="1" ht="12.75" customHeight="1">
      <c r="A54" s="10">
        <f t="shared" si="0"/>
        <v>32</v>
      </c>
      <c r="B54" s="39"/>
      <c r="C54" s="42"/>
      <c r="D54" s="11" t="s">
        <v>88</v>
      </c>
      <c r="E54" s="11"/>
      <c r="F54" s="50" t="s">
        <v>87</v>
      </c>
      <c r="G54" s="50">
        <v>624</v>
      </c>
      <c r="H54" s="50"/>
      <c r="I54" s="44" t="s">
        <v>85</v>
      </c>
      <c r="J54" s="12">
        <v>5</v>
      </c>
      <c r="K54" s="13" t="s">
        <v>86</v>
      </c>
      <c r="L54" s="14">
        <v>1.67</v>
      </c>
      <c r="N54" s="15">
        <v>32500.8</v>
      </c>
      <c r="O54" s="17" t="s">
        <v>2</v>
      </c>
    </row>
    <row r="55" spans="1:15" s="4" customFormat="1" ht="12.75" customHeight="1">
      <c r="A55" s="10">
        <f t="shared" si="0"/>
        <v>33</v>
      </c>
      <c r="B55" s="39"/>
      <c r="C55" s="42"/>
      <c r="D55" s="11" t="s">
        <v>90</v>
      </c>
      <c r="E55" s="11"/>
      <c r="F55" s="50" t="s">
        <v>89</v>
      </c>
      <c r="G55" s="50">
        <v>3599</v>
      </c>
      <c r="H55" s="50"/>
      <c r="I55" s="44" t="s">
        <v>73</v>
      </c>
      <c r="J55" s="12">
        <v>5</v>
      </c>
      <c r="K55" s="13" t="s">
        <v>31</v>
      </c>
      <c r="L55" s="14">
        <v>1.67</v>
      </c>
      <c r="N55" s="14">
        <v>624.15</v>
      </c>
      <c r="O55" s="17" t="s">
        <v>2</v>
      </c>
    </row>
    <row r="56" spans="1:15" s="4" customFormat="1" ht="12.75" customHeight="1">
      <c r="A56" s="10">
        <f t="shared" si="0"/>
        <v>34</v>
      </c>
      <c r="B56" s="39"/>
      <c r="C56" s="39"/>
      <c r="D56" s="11" t="s">
        <v>94</v>
      </c>
      <c r="E56" s="11"/>
      <c r="F56" s="50" t="s">
        <v>93</v>
      </c>
      <c r="G56" s="50">
        <v>4026</v>
      </c>
      <c r="H56" s="50"/>
      <c r="I56" s="44" t="s">
        <v>91</v>
      </c>
      <c r="J56" s="12">
        <v>7</v>
      </c>
      <c r="K56" s="13" t="s">
        <v>92</v>
      </c>
      <c r="L56" s="14">
        <v>1.19</v>
      </c>
      <c r="N56" s="15">
        <v>3599</v>
      </c>
      <c r="O56" s="17" t="s">
        <v>2</v>
      </c>
    </row>
    <row r="57" spans="1:15" s="4" customFormat="1" ht="12.75" customHeight="1">
      <c r="A57" s="10">
        <f t="shared" si="0"/>
        <v>35</v>
      </c>
      <c r="B57" s="39"/>
      <c r="C57" s="39"/>
      <c r="D57" s="11" t="s">
        <v>94</v>
      </c>
      <c r="E57" s="11"/>
      <c r="F57" s="50" t="s">
        <v>95</v>
      </c>
      <c r="G57" s="50">
        <v>6384</v>
      </c>
      <c r="H57" s="50"/>
      <c r="I57" s="44" t="s">
        <v>91</v>
      </c>
      <c r="J57" s="12">
        <v>7</v>
      </c>
      <c r="K57" s="13" t="s">
        <v>92</v>
      </c>
      <c r="L57" s="14">
        <v>1.19</v>
      </c>
      <c r="N57" s="15">
        <v>4026</v>
      </c>
      <c r="O57" s="17" t="s">
        <v>2</v>
      </c>
    </row>
    <row r="58" spans="1:15" s="4" customFormat="1" ht="12.75" customHeight="1">
      <c r="A58" s="10">
        <f t="shared" si="0"/>
        <v>36</v>
      </c>
      <c r="B58" s="39"/>
      <c r="C58" s="39"/>
      <c r="D58" s="11" t="s">
        <v>97</v>
      </c>
      <c r="E58" s="11"/>
      <c r="F58" s="50" t="s">
        <v>96</v>
      </c>
      <c r="G58" s="50">
        <v>18300</v>
      </c>
      <c r="H58" s="50"/>
      <c r="I58" s="44" t="s">
        <v>73</v>
      </c>
      <c r="J58" s="12">
        <v>7</v>
      </c>
      <c r="K58" s="13" t="s">
        <v>31</v>
      </c>
      <c r="L58" s="14">
        <v>1.19</v>
      </c>
      <c r="N58" s="15">
        <v>6384</v>
      </c>
      <c r="O58" s="17" t="s">
        <v>2</v>
      </c>
    </row>
    <row r="59" spans="1:15" s="4" customFormat="1" ht="12.75" customHeight="1">
      <c r="A59" s="10">
        <f t="shared" si="0"/>
        <v>37</v>
      </c>
      <c r="B59" s="39"/>
      <c r="C59" s="39"/>
      <c r="D59" s="11" t="s">
        <v>99</v>
      </c>
      <c r="E59" s="11"/>
      <c r="F59" s="50" t="s">
        <v>98</v>
      </c>
      <c r="G59" s="50">
        <v>15215</v>
      </c>
      <c r="H59" s="50"/>
      <c r="I59" s="44" t="s">
        <v>91</v>
      </c>
      <c r="J59" s="12">
        <v>5</v>
      </c>
      <c r="K59" s="13" t="s">
        <v>92</v>
      </c>
      <c r="L59" s="14">
        <v>1.67</v>
      </c>
      <c r="N59" s="15">
        <v>18300</v>
      </c>
      <c r="O59" s="17" t="s">
        <v>2</v>
      </c>
    </row>
    <row r="60" spans="1:15" s="4" customFormat="1" ht="12.75" customHeight="1">
      <c r="A60" s="10">
        <f t="shared" si="0"/>
        <v>38</v>
      </c>
      <c r="B60" s="39"/>
      <c r="C60" s="39"/>
      <c r="D60" s="11" t="s">
        <v>101</v>
      </c>
      <c r="E60" s="11"/>
      <c r="F60" s="50" t="s">
        <v>100</v>
      </c>
      <c r="G60" s="50">
        <v>18300</v>
      </c>
      <c r="H60" s="50"/>
      <c r="I60" s="44" t="s">
        <v>91</v>
      </c>
      <c r="J60" s="12">
        <v>5</v>
      </c>
      <c r="K60" s="13" t="s">
        <v>92</v>
      </c>
      <c r="L60" s="14">
        <v>1.67</v>
      </c>
      <c r="N60" s="15">
        <v>15214.62</v>
      </c>
      <c r="O60" s="17" t="s">
        <v>2</v>
      </c>
    </row>
    <row r="61" spans="1:15" s="4" customFormat="1" ht="12.75" customHeight="1">
      <c r="A61" s="10">
        <f t="shared" si="0"/>
        <v>39</v>
      </c>
      <c r="B61" s="39"/>
      <c r="C61" s="39"/>
      <c r="D61" s="11" t="s">
        <v>103</v>
      </c>
      <c r="E61" s="11"/>
      <c r="F61" s="50" t="s">
        <v>102</v>
      </c>
      <c r="G61" s="50">
        <v>15215</v>
      </c>
      <c r="H61" s="50"/>
      <c r="I61" s="44" t="s">
        <v>91</v>
      </c>
      <c r="J61" s="12">
        <v>5</v>
      </c>
      <c r="K61" s="13" t="s">
        <v>92</v>
      </c>
      <c r="L61" s="14">
        <v>1.67</v>
      </c>
      <c r="N61" s="15">
        <v>18300</v>
      </c>
      <c r="O61" s="17" t="s">
        <v>2</v>
      </c>
    </row>
    <row r="62" spans="1:15" s="4" customFormat="1" ht="12.75" customHeight="1">
      <c r="A62" s="10">
        <f t="shared" si="0"/>
        <v>40</v>
      </c>
      <c r="B62" s="39"/>
      <c r="C62" s="39"/>
      <c r="D62" s="11" t="s">
        <v>105</v>
      </c>
      <c r="E62" s="11"/>
      <c r="F62" s="50" t="s">
        <v>104</v>
      </c>
      <c r="G62" s="50">
        <v>20740</v>
      </c>
      <c r="H62" s="50"/>
      <c r="I62" s="44" t="s">
        <v>91</v>
      </c>
      <c r="J62" s="12">
        <v>5</v>
      </c>
      <c r="K62" s="13" t="s">
        <v>92</v>
      </c>
      <c r="L62" s="14">
        <v>1.67</v>
      </c>
      <c r="N62" s="15">
        <v>15214.62</v>
      </c>
      <c r="O62" s="17" t="s">
        <v>2</v>
      </c>
    </row>
    <row r="63" spans="1:15" s="4" customFormat="1" ht="12.75" customHeight="1">
      <c r="A63" s="10">
        <f t="shared" si="0"/>
        <v>41</v>
      </c>
      <c r="B63" s="39"/>
      <c r="C63" s="39"/>
      <c r="D63" s="11" t="s">
        <v>107</v>
      </c>
      <c r="E63" s="11"/>
      <c r="F63" s="50" t="s">
        <v>106</v>
      </c>
      <c r="G63" s="50">
        <v>18300</v>
      </c>
      <c r="H63" s="50"/>
      <c r="I63" s="44" t="s">
        <v>91</v>
      </c>
      <c r="J63" s="12">
        <v>5</v>
      </c>
      <c r="K63" s="13" t="s">
        <v>92</v>
      </c>
      <c r="L63" s="14">
        <v>1.67</v>
      </c>
      <c r="N63" s="15">
        <v>20740</v>
      </c>
      <c r="O63" s="17" t="s">
        <v>2</v>
      </c>
    </row>
    <row r="64" spans="1:15" s="4" customFormat="1" ht="12.75" customHeight="1">
      <c r="A64" s="10">
        <f t="shared" si="0"/>
        <v>42</v>
      </c>
      <c r="B64" s="39"/>
      <c r="C64" s="39"/>
      <c r="D64" s="11" t="s">
        <v>109</v>
      </c>
      <c r="E64" s="11"/>
      <c r="F64" s="50" t="s">
        <v>108</v>
      </c>
      <c r="G64" s="50">
        <v>15215</v>
      </c>
      <c r="H64" s="50"/>
      <c r="I64" s="44" t="s">
        <v>91</v>
      </c>
      <c r="J64" s="12">
        <v>5</v>
      </c>
      <c r="K64" s="13" t="s">
        <v>92</v>
      </c>
      <c r="L64" s="14">
        <v>1.67</v>
      </c>
      <c r="N64" s="15">
        <v>18300</v>
      </c>
      <c r="O64" s="17" t="s">
        <v>2</v>
      </c>
    </row>
    <row r="65" spans="1:15" s="4" customFormat="1" ht="12.75" customHeight="1">
      <c r="A65" s="10">
        <f t="shared" si="0"/>
        <v>43</v>
      </c>
      <c r="B65" s="39"/>
      <c r="C65" s="39"/>
      <c r="D65" s="11" t="s">
        <v>111</v>
      </c>
      <c r="E65" s="11"/>
      <c r="F65" s="50" t="s">
        <v>110</v>
      </c>
      <c r="G65" s="50">
        <v>18300</v>
      </c>
      <c r="H65" s="50"/>
      <c r="I65" s="44" t="s">
        <v>91</v>
      </c>
      <c r="J65" s="12">
        <v>5</v>
      </c>
      <c r="K65" s="13" t="s">
        <v>92</v>
      </c>
      <c r="L65" s="14">
        <v>1.67</v>
      </c>
      <c r="N65" s="15">
        <v>15214.62</v>
      </c>
      <c r="O65" s="17" t="s">
        <v>2</v>
      </c>
    </row>
    <row r="66" spans="1:15" s="4" customFormat="1" ht="12.75" customHeight="1">
      <c r="A66" s="10">
        <f t="shared" si="0"/>
        <v>44</v>
      </c>
      <c r="B66" s="39"/>
      <c r="C66" s="39"/>
      <c r="D66" s="11" t="s">
        <v>113</v>
      </c>
      <c r="E66" s="11"/>
      <c r="F66" s="50" t="s">
        <v>112</v>
      </c>
      <c r="G66" s="50">
        <v>15215</v>
      </c>
      <c r="H66" s="50"/>
      <c r="I66" s="44" t="s">
        <v>91</v>
      </c>
      <c r="J66" s="12">
        <v>5</v>
      </c>
      <c r="K66" s="13" t="s">
        <v>92</v>
      </c>
      <c r="L66" s="14">
        <v>1.67</v>
      </c>
      <c r="N66" s="15">
        <v>18300</v>
      </c>
      <c r="O66" s="17" t="s">
        <v>2</v>
      </c>
    </row>
    <row r="67" spans="1:15" s="4" customFormat="1" ht="12.75" customHeight="1">
      <c r="A67" s="10">
        <f t="shared" si="0"/>
        <v>45</v>
      </c>
      <c r="B67" s="39"/>
      <c r="C67" s="39"/>
      <c r="D67" s="11" t="s">
        <v>115</v>
      </c>
      <c r="E67" s="11"/>
      <c r="F67" s="50" t="s">
        <v>114</v>
      </c>
      <c r="G67" s="50">
        <v>20740</v>
      </c>
      <c r="H67" s="50"/>
      <c r="I67" s="44" t="s">
        <v>91</v>
      </c>
      <c r="J67" s="12">
        <v>5</v>
      </c>
      <c r="K67" s="13" t="s">
        <v>92</v>
      </c>
      <c r="L67" s="14">
        <v>1.67</v>
      </c>
      <c r="N67" s="15">
        <v>15214.62</v>
      </c>
      <c r="O67" s="17" t="s">
        <v>2</v>
      </c>
    </row>
    <row r="68" spans="1:15" s="4" customFormat="1" ht="12.75" customHeight="1">
      <c r="A68" s="10">
        <f t="shared" si="0"/>
        <v>46</v>
      </c>
      <c r="B68" s="39"/>
      <c r="C68" s="39"/>
      <c r="D68" s="11" t="s">
        <v>117</v>
      </c>
      <c r="E68" s="11"/>
      <c r="F68" s="50" t="s">
        <v>116</v>
      </c>
      <c r="G68" s="50">
        <v>15215</v>
      </c>
      <c r="H68" s="50"/>
      <c r="I68" s="44" t="s">
        <v>91</v>
      </c>
      <c r="J68" s="12">
        <v>5</v>
      </c>
      <c r="K68" s="13" t="s">
        <v>92</v>
      </c>
      <c r="L68" s="14">
        <v>1.67</v>
      </c>
      <c r="N68" s="15">
        <v>20740</v>
      </c>
      <c r="O68" s="17" t="s">
        <v>2</v>
      </c>
    </row>
    <row r="69" spans="1:15" s="4" customFormat="1" ht="12.75" customHeight="1">
      <c r="A69" s="10">
        <f t="shared" si="0"/>
        <v>47</v>
      </c>
      <c r="B69" s="39"/>
      <c r="C69" s="39"/>
      <c r="D69" s="11" t="s">
        <v>119</v>
      </c>
      <c r="E69" s="11"/>
      <c r="F69" s="50" t="s">
        <v>118</v>
      </c>
      <c r="G69" s="50">
        <v>18300</v>
      </c>
      <c r="H69" s="50"/>
      <c r="I69" s="44" t="s">
        <v>91</v>
      </c>
      <c r="J69" s="12">
        <v>5</v>
      </c>
      <c r="K69" s="13" t="s">
        <v>92</v>
      </c>
      <c r="L69" s="14">
        <v>1.67</v>
      </c>
      <c r="N69" s="15">
        <v>15214.62</v>
      </c>
      <c r="O69" s="17" t="s">
        <v>2</v>
      </c>
    </row>
    <row r="70" spans="1:15" s="4" customFormat="1" ht="12.75" customHeight="1">
      <c r="A70" s="10">
        <f t="shared" si="0"/>
        <v>48</v>
      </c>
      <c r="B70" s="39"/>
      <c r="C70" s="39"/>
      <c r="D70" s="11" t="s">
        <v>121</v>
      </c>
      <c r="E70" s="11"/>
      <c r="F70" s="50" t="s">
        <v>120</v>
      </c>
      <c r="G70" s="50">
        <v>15215</v>
      </c>
      <c r="H70" s="50"/>
      <c r="I70" s="44" t="s">
        <v>91</v>
      </c>
      <c r="J70" s="12">
        <v>5</v>
      </c>
      <c r="K70" s="13" t="s">
        <v>92</v>
      </c>
      <c r="L70" s="14">
        <v>1.67</v>
      </c>
      <c r="N70" s="15">
        <v>18300</v>
      </c>
      <c r="O70" s="17" t="s">
        <v>2</v>
      </c>
    </row>
    <row r="71" spans="1:15" s="4" customFormat="1" ht="12.75" customHeight="1">
      <c r="A71" s="10">
        <f t="shared" si="0"/>
        <v>49</v>
      </c>
      <c r="B71" s="39"/>
      <c r="C71" s="39"/>
      <c r="D71" s="11" t="s">
        <v>123</v>
      </c>
      <c r="E71" s="11"/>
      <c r="F71" s="50" t="s">
        <v>122</v>
      </c>
      <c r="G71" s="50">
        <v>15215</v>
      </c>
      <c r="H71" s="50"/>
      <c r="I71" s="44" t="s">
        <v>91</v>
      </c>
      <c r="J71" s="12">
        <v>5</v>
      </c>
      <c r="K71" s="13" t="s">
        <v>92</v>
      </c>
      <c r="L71" s="14">
        <v>1.67</v>
      </c>
      <c r="N71" s="15">
        <v>15214.62</v>
      </c>
      <c r="O71" s="17" t="s">
        <v>2</v>
      </c>
    </row>
    <row r="72" spans="1:15" s="4" customFormat="1" ht="12.75" customHeight="1">
      <c r="A72" s="10">
        <f t="shared" si="0"/>
        <v>50</v>
      </c>
      <c r="B72" s="39"/>
      <c r="C72" s="39"/>
      <c r="D72" s="11" t="s">
        <v>125</v>
      </c>
      <c r="E72" s="11"/>
      <c r="F72" s="50" t="s">
        <v>124</v>
      </c>
      <c r="G72" s="50">
        <v>15215</v>
      </c>
      <c r="H72" s="50"/>
      <c r="I72" s="44" t="s">
        <v>91</v>
      </c>
      <c r="J72" s="12">
        <v>5</v>
      </c>
      <c r="K72" s="13" t="s">
        <v>92</v>
      </c>
      <c r="L72" s="14">
        <v>1.67</v>
      </c>
      <c r="N72" s="15">
        <v>15214.62</v>
      </c>
      <c r="O72" s="17" t="s">
        <v>2</v>
      </c>
    </row>
    <row r="73" spans="1:15" s="4" customFormat="1" ht="12.75" customHeight="1">
      <c r="A73" s="10">
        <f t="shared" si="0"/>
        <v>51</v>
      </c>
      <c r="B73" s="39"/>
      <c r="C73" s="39"/>
      <c r="D73" s="11" t="s">
        <v>127</v>
      </c>
      <c r="E73" s="11"/>
      <c r="F73" s="50" t="s">
        <v>126</v>
      </c>
      <c r="G73" s="50">
        <v>15215</v>
      </c>
      <c r="H73" s="50"/>
      <c r="I73" s="44" t="s">
        <v>91</v>
      </c>
      <c r="J73" s="12">
        <v>5</v>
      </c>
      <c r="K73" s="13" t="s">
        <v>92</v>
      </c>
      <c r="L73" s="14">
        <v>1.67</v>
      </c>
      <c r="N73" s="15">
        <v>15214.62</v>
      </c>
      <c r="O73" s="17" t="s">
        <v>2</v>
      </c>
    </row>
    <row r="74" spans="1:15" s="4" customFormat="1" ht="12.75" customHeight="1">
      <c r="A74" s="10">
        <f t="shared" si="0"/>
        <v>52</v>
      </c>
      <c r="B74" s="39"/>
      <c r="C74" s="39"/>
      <c r="D74" s="11" t="s">
        <v>129</v>
      </c>
      <c r="E74" s="11"/>
      <c r="F74" s="50" t="s">
        <v>128</v>
      </c>
      <c r="G74" s="50">
        <v>15215</v>
      </c>
      <c r="H74" s="50"/>
      <c r="I74" s="44" t="s">
        <v>91</v>
      </c>
      <c r="J74" s="12">
        <v>5</v>
      </c>
      <c r="K74" s="13" t="s">
        <v>92</v>
      </c>
      <c r="L74" s="14">
        <v>1.67</v>
      </c>
      <c r="N74" s="15">
        <v>15214.62</v>
      </c>
      <c r="O74" s="17" t="s">
        <v>2</v>
      </c>
    </row>
    <row r="75" spans="1:15" s="4" customFormat="1" ht="12.75" customHeight="1">
      <c r="A75" s="10">
        <f t="shared" si="0"/>
        <v>53</v>
      </c>
      <c r="B75" s="39"/>
      <c r="C75" s="39"/>
      <c r="D75" s="11" t="s">
        <v>131</v>
      </c>
      <c r="E75" s="11"/>
      <c r="F75" s="50" t="s">
        <v>130</v>
      </c>
      <c r="G75" s="50">
        <v>15215</v>
      </c>
      <c r="H75" s="50"/>
      <c r="I75" s="44" t="s">
        <v>91</v>
      </c>
      <c r="J75" s="12">
        <v>5</v>
      </c>
      <c r="K75" s="13" t="s">
        <v>92</v>
      </c>
      <c r="L75" s="14">
        <v>1.67</v>
      </c>
      <c r="N75" s="15">
        <v>15214.62</v>
      </c>
      <c r="O75" s="17" t="s">
        <v>2</v>
      </c>
    </row>
    <row r="76" spans="1:15" s="4" customFormat="1" ht="12.75" customHeight="1">
      <c r="A76" s="10">
        <f t="shared" si="0"/>
        <v>54</v>
      </c>
      <c r="B76" s="39"/>
      <c r="C76" s="39"/>
      <c r="D76" s="11" t="s">
        <v>133</v>
      </c>
      <c r="E76" s="11"/>
      <c r="F76" s="50" t="s">
        <v>132</v>
      </c>
      <c r="G76" s="50">
        <v>15215</v>
      </c>
      <c r="H76" s="50"/>
      <c r="I76" s="44" t="s">
        <v>91</v>
      </c>
      <c r="J76" s="12">
        <v>5</v>
      </c>
      <c r="K76" s="13" t="s">
        <v>92</v>
      </c>
      <c r="L76" s="14">
        <v>1.67</v>
      </c>
      <c r="N76" s="15">
        <v>15214.62</v>
      </c>
      <c r="O76" s="17" t="s">
        <v>2</v>
      </c>
    </row>
    <row r="77" spans="1:15" s="4" customFormat="1" ht="12.75" customHeight="1">
      <c r="A77" s="10">
        <f t="shared" si="0"/>
        <v>55</v>
      </c>
      <c r="B77" s="39"/>
      <c r="C77" s="39"/>
      <c r="D77" s="11" t="s">
        <v>135</v>
      </c>
      <c r="E77" s="11"/>
      <c r="F77" s="50" t="s">
        <v>134</v>
      </c>
      <c r="G77" s="50">
        <v>15215</v>
      </c>
      <c r="H77" s="50"/>
      <c r="I77" s="44" t="s">
        <v>91</v>
      </c>
      <c r="J77" s="12">
        <v>5</v>
      </c>
      <c r="K77" s="13" t="s">
        <v>92</v>
      </c>
      <c r="L77" s="14">
        <v>1.67</v>
      </c>
      <c r="N77" s="15">
        <v>15214.62</v>
      </c>
      <c r="O77" s="17" t="s">
        <v>2</v>
      </c>
    </row>
    <row r="78" spans="1:15" s="4" customFormat="1" ht="12.75" customHeight="1">
      <c r="A78" s="10">
        <f t="shared" si="0"/>
        <v>56</v>
      </c>
      <c r="B78" s="39"/>
      <c r="C78" s="39"/>
      <c r="D78" s="11" t="s">
        <v>137</v>
      </c>
      <c r="E78" s="11"/>
      <c r="F78" s="50" t="s">
        <v>136</v>
      </c>
      <c r="G78" s="50">
        <v>15215</v>
      </c>
      <c r="H78" s="50"/>
      <c r="I78" s="44" t="s">
        <v>91</v>
      </c>
      <c r="J78" s="12">
        <v>5</v>
      </c>
      <c r="K78" s="13" t="s">
        <v>92</v>
      </c>
      <c r="L78" s="14">
        <v>1.67</v>
      </c>
      <c r="N78" s="15">
        <v>15214.62</v>
      </c>
      <c r="O78" s="17" t="s">
        <v>2</v>
      </c>
    </row>
    <row r="79" spans="1:15" s="4" customFormat="1" ht="12.75" customHeight="1">
      <c r="A79" s="10">
        <f t="shared" si="0"/>
        <v>57</v>
      </c>
      <c r="B79" s="39"/>
      <c r="C79" s="39"/>
      <c r="D79" s="11" t="s">
        <v>115</v>
      </c>
      <c r="E79" s="11"/>
      <c r="F79" s="50" t="s">
        <v>138</v>
      </c>
      <c r="G79" s="50">
        <v>15215</v>
      </c>
      <c r="H79" s="50"/>
      <c r="I79" s="44" t="s">
        <v>91</v>
      </c>
      <c r="J79" s="12">
        <v>5</v>
      </c>
      <c r="K79" s="13" t="s">
        <v>92</v>
      </c>
      <c r="L79" s="14">
        <v>1.67</v>
      </c>
      <c r="N79" s="15">
        <v>15214.62</v>
      </c>
      <c r="O79" s="17" t="s">
        <v>2</v>
      </c>
    </row>
    <row r="80" spans="1:15" s="4" customFormat="1" ht="12.75" customHeight="1">
      <c r="A80" s="10">
        <f t="shared" si="0"/>
        <v>58</v>
      </c>
      <c r="B80" s="39"/>
      <c r="C80" s="39"/>
      <c r="D80" s="11" t="s">
        <v>140</v>
      </c>
      <c r="E80" s="11"/>
      <c r="F80" s="50" t="s">
        <v>139</v>
      </c>
      <c r="G80" s="50">
        <v>15215</v>
      </c>
      <c r="H80" s="50"/>
      <c r="I80" s="44" t="s">
        <v>91</v>
      </c>
      <c r="J80" s="12">
        <v>5</v>
      </c>
      <c r="K80" s="13" t="s">
        <v>92</v>
      </c>
      <c r="L80" s="14">
        <v>1.67</v>
      </c>
      <c r="N80" s="15">
        <v>15214.62</v>
      </c>
      <c r="O80" s="17" t="s">
        <v>2</v>
      </c>
    </row>
    <row r="81" spans="1:15" s="4" customFormat="1" ht="12.75" customHeight="1">
      <c r="A81" s="10">
        <f t="shared" si="0"/>
        <v>59</v>
      </c>
      <c r="B81" s="39"/>
      <c r="C81" s="39"/>
      <c r="D81" s="11" t="s">
        <v>142</v>
      </c>
      <c r="E81" s="11"/>
      <c r="F81" s="50" t="s">
        <v>141</v>
      </c>
      <c r="G81" s="50">
        <v>15215</v>
      </c>
      <c r="H81" s="50"/>
      <c r="I81" s="44" t="s">
        <v>91</v>
      </c>
      <c r="J81" s="12">
        <v>5</v>
      </c>
      <c r="K81" s="13" t="s">
        <v>92</v>
      </c>
      <c r="L81" s="14">
        <v>1.67</v>
      </c>
      <c r="N81" s="15">
        <v>15214.62</v>
      </c>
      <c r="O81" s="17" t="s">
        <v>2</v>
      </c>
    </row>
    <row r="82" spans="1:15" s="4" customFormat="1" ht="12.75" customHeight="1">
      <c r="A82" s="10">
        <f t="shared" si="0"/>
        <v>60</v>
      </c>
      <c r="B82" s="39"/>
      <c r="C82" s="39"/>
      <c r="D82" s="11" t="s">
        <v>144</v>
      </c>
      <c r="E82" s="11"/>
      <c r="F82" s="50" t="s">
        <v>143</v>
      </c>
      <c r="G82" s="50">
        <v>15215</v>
      </c>
      <c r="H82" s="50"/>
      <c r="I82" s="44" t="s">
        <v>56</v>
      </c>
      <c r="J82" s="12">
        <v>5</v>
      </c>
      <c r="K82" s="18">
        <v>4</v>
      </c>
      <c r="L82" s="14">
        <v>1.67</v>
      </c>
      <c r="N82" s="15">
        <v>15214.62</v>
      </c>
      <c r="O82" s="17" t="s">
        <v>2</v>
      </c>
    </row>
    <row r="83" spans="1:15" s="4" customFormat="1" ht="12.75" customHeight="1">
      <c r="A83" s="10">
        <f t="shared" si="0"/>
        <v>61</v>
      </c>
      <c r="B83" s="39"/>
      <c r="C83" s="39"/>
      <c r="D83" s="11" t="s">
        <v>147</v>
      </c>
      <c r="E83" s="11"/>
      <c r="F83" s="50" t="s">
        <v>146</v>
      </c>
      <c r="G83" s="50">
        <v>15215</v>
      </c>
      <c r="H83" s="50"/>
      <c r="I83" s="44" t="s">
        <v>145</v>
      </c>
      <c r="J83" s="12">
        <v>5</v>
      </c>
      <c r="K83" s="13" t="s">
        <v>92</v>
      </c>
      <c r="L83" s="14">
        <v>1.67</v>
      </c>
      <c r="N83" s="15">
        <v>15214.62</v>
      </c>
      <c r="O83" s="17" t="s">
        <v>2</v>
      </c>
    </row>
    <row r="84" spans="1:15" s="4" customFormat="1" ht="12.75" customHeight="1">
      <c r="A84" s="10">
        <f t="shared" si="0"/>
        <v>62</v>
      </c>
      <c r="B84" s="39"/>
      <c r="C84" s="39"/>
      <c r="D84" s="11" t="s">
        <v>149</v>
      </c>
      <c r="E84" s="11"/>
      <c r="F84" s="50" t="s">
        <v>148</v>
      </c>
      <c r="G84" s="50">
        <v>3538</v>
      </c>
      <c r="H84" s="50"/>
      <c r="I84" s="44" t="s">
        <v>91</v>
      </c>
      <c r="J84" s="12">
        <v>5</v>
      </c>
      <c r="K84" s="13" t="s">
        <v>92</v>
      </c>
      <c r="L84" s="14">
        <v>1.67</v>
      </c>
      <c r="N84" s="15">
        <v>15214.62</v>
      </c>
      <c r="O84" s="17" t="s">
        <v>2</v>
      </c>
    </row>
    <row r="85" spans="1:15" s="4" customFormat="1" ht="12.75" customHeight="1">
      <c r="A85" s="10">
        <f t="shared" si="0"/>
        <v>63</v>
      </c>
      <c r="B85" s="39"/>
      <c r="C85" s="39"/>
      <c r="D85" s="11" t="s">
        <v>152</v>
      </c>
      <c r="E85" s="11"/>
      <c r="F85" s="50" t="s">
        <v>151</v>
      </c>
      <c r="G85" s="50">
        <v>15663</v>
      </c>
      <c r="H85" s="50"/>
      <c r="I85" s="44" t="s">
        <v>150</v>
      </c>
      <c r="J85" s="12">
        <v>7</v>
      </c>
      <c r="K85" s="13" t="s">
        <v>92</v>
      </c>
      <c r="L85" s="14">
        <v>1.19</v>
      </c>
      <c r="N85" s="15">
        <v>3538</v>
      </c>
      <c r="O85" s="17" t="s">
        <v>2</v>
      </c>
    </row>
    <row r="86" spans="1:15" s="4" customFormat="1" ht="12.75" customHeight="1">
      <c r="A86" s="10">
        <f t="shared" si="0"/>
        <v>64</v>
      </c>
      <c r="B86" s="39"/>
      <c r="C86" s="39"/>
      <c r="D86" s="11" t="s">
        <v>155</v>
      </c>
      <c r="E86" s="11"/>
      <c r="F86" s="50" t="s">
        <v>154</v>
      </c>
      <c r="G86" s="50">
        <v>54246</v>
      </c>
      <c r="H86" s="50"/>
      <c r="I86" s="44" t="s">
        <v>153</v>
      </c>
      <c r="J86" s="12">
        <v>5</v>
      </c>
      <c r="K86" s="13" t="s">
        <v>2</v>
      </c>
      <c r="L86" s="14">
        <v>1.67</v>
      </c>
      <c r="N86" s="15">
        <v>15663.44</v>
      </c>
      <c r="O86" s="17" t="s">
        <v>2</v>
      </c>
    </row>
    <row r="87" spans="1:15" s="4" customFormat="1" ht="12.75" customHeight="1">
      <c r="A87" s="10">
        <f t="shared" si="0"/>
        <v>65</v>
      </c>
      <c r="B87" s="39"/>
      <c r="C87" s="39"/>
      <c r="D87" s="11" t="s">
        <v>157</v>
      </c>
      <c r="E87" s="11"/>
      <c r="F87" s="50" t="s">
        <v>156</v>
      </c>
      <c r="G87" s="50">
        <v>37121</v>
      </c>
      <c r="H87" s="50"/>
      <c r="I87" s="44" t="s">
        <v>153</v>
      </c>
      <c r="J87" s="12">
        <v>5</v>
      </c>
      <c r="K87" s="13" t="s">
        <v>2</v>
      </c>
      <c r="L87" s="14">
        <v>1.67</v>
      </c>
      <c r="N87" s="15">
        <v>54246.24</v>
      </c>
      <c r="O87" s="17" t="s">
        <v>2</v>
      </c>
    </row>
    <row r="88" spans="1:15" s="4" customFormat="1" ht="12.75" customHeight="1">
      <c r="A88" s="10">
        <f t="shared" si="0"/>
        <v>66</v>
      </c>
      <c r="B88" s="39"/>
      <c r="C88" s="39"/>
      <c r="D88" s="11" t="s">
        <v>157</v>
      </c>
      <c r="E88" s="11"/>
      <c r="F88" s="50" t="s">
        <v>158</v>
      </c>
      <c r="G88" s="50">
        <v>50850</v>
      </c>
      <c r="H88" s="50"/>
      <c r="I88" s="44" t="s">
        <v>52</v>
      </c>
      <c r="J88" s="12">
        <v>5</v>
      </c>
      <c r="K88" s="13" t="s">
        <v>53</v>
      </c>
      <c r="L88" s="14">
        <v>1.67</v>
      </c>
      <c r="N88" s="15">
        <v>18058.65</v>
      </c>
      <c r="O88" s="16">
        <v>19061.85</v>
      </c>
    </row>
    <row r="89" spans="1:15" s="4" customFormat="1" ht="12.75" customHeight="1">
      <c r="A89" s="10">
        <f t="shared" si="0"/>
        <v>67</v>
      </c>
      <c r="B89" s="39"/>
      <c r="C89" s="39"/>
      <c r="D89" s="11" t="s">
        <v>160</v>
      </c>
      <c r="E89" s="11"/>
      <c r="F89" s="50" t="s">
        <v>159</v>
      </c>
      <c r="G89" s="50">
        <v>56854</v>
      </c>
      <c r="H89" s="50"/>
      <c r="I89" s="44" t="s">
        <v>52</v>
      </c>
      <c r="J89" s="12">
        <v>5</v>
      </c>
      <c r="K89" s="13" t="s">
        <v>53</v>
      </c>
      <c r="L89" s="14">
        <v>1.67</v>
      </c>
      <c r="N89" s="15">
        <v>24737.87</v>
      </c>
      <c r="O89" s="16">
        <v>26112.13</v>
      </c>
    </row>
    <row r="90" spans="1:15" s="4" customFormat="1" ht="12.75" customHeight="1">
      <c r="A90" s="10">
        <f t="shared" si="0"/>
        <v>68</v>
      </c>
      <c r="B90" s="39"/>
      <c r="C90" s="39"/>
      <c r="D90" s="11" t="s">
        <v>162</v>
      </c>
      <c r="E90" s="11"/>
      <c r="F90" s="50" t="s">
        <v>161</v>
      </c>
      <c r="G90" s="50">
        <v>13201</v>
      </c>
      <c r="H90" s="50"/>
      <c r="I90" s="44" t="s">
        <v>30</v>
      </c>
      <c r="J90" s="12">
        <v>5</v>
      </c>
      <c r="K90" s="13" t="s">
        <v>31</v>
      </c>
      <c r="L90" s="14">
        <v>1.67</v>
      </c>
      <c r="N90" s="15">
        <v>34553.09</v>
      </c>
      <c r="O90" s="16">
        <v>22300.91</v>
      </c>
    </row>
    <row r="91" spans="1:15" s="4" customFormat="1" ht="12.75" customHeight="1">
      <c r="A91" s="10">
        <f t="shared" si="0"/>
        <v>69</v>
      </c>
      <c r="B91" s="39"/>
      <c r="C91" s="39"/>
      <c r="D91" s="11" t="s">
        <v>164</v>
      </c>
      <c r="E91" s="11"/>
      <c r="F91" s="50" t="s">
        <v>163</v>
      </c>
      <c r="G91" s="50">
        <v>32190</v>
      </c>
      <c r="H91" s="50"/>
      <c r="I91" s="44" t="s">
        <v>30</v>
      </c>
      <c r="J91" s="12">
        <v>5</v>
      </c>
      <c r="K91" s="13" t="s">
        <v>31</v>
      </c>
      <c r="L91" s="14">
        <v>1.67</v>
      </c>
      <c r="N91" s="15">
        <v>13201.2</v>
      </c>
      <c r="O91" s="17" t="s">
        <v>2</v>
      </c>
    </row>
    <row r="92" spans="1:15" s="4" customFormat="1" ht="12.75" customHeight="1">
      <c r="A92" s="10">
        <f t="shared" si="0"/>
        <v>70</v>
      </c>
      <c r="B92" s="39"/>
      <c r="C92" s="42"/>
      <c r="D92" s="11" t="s">
        <v>166</v>
      </c>
      <c r="E92" s="11"/>
      <c r="F92" s="50" t="s">
        <v>165</v>
      </c>
      <c r="G92" s="50">
        <v>55774</v>
      </c>
      <c r="H92" s="50"/>
      <c r="I92" s="44" t="s">
        <v>85</v>
      </c>
      <c r="J92" s="12">
        <v>7</v>
      </c>
      <c r="K92" s="13" t="s">
        <v>86</v>
      </c>
      <c r="L92" s="14">
        <v>1.19</v>
      </c>
      <c r="N92" s="15">
        <v>17829.75</v>
      </c>
      <c r="O92" s="16">
        <v>14360.55</v>
      </c>
    </row>
    <row r="93" spans="1:15" s="4" customFormat="1" ht="12.75" customHeight="1">
      <c r="A93" s="10">
        <f aca="true" t="shared" si="1" ref="A93:A156">A92+1</f>
        <v>71</v>
      </c>
      <c r="B93" s="39"/>
      <c r="C93" s="42"/>
      <c r="D93" s="11" t="s">
        <v>168</v>
      </c>
      <c r="E93" s="11"/>
      <c r="F93" s="50" t="s">
        <v>167</v>
      </c>
      <c r="G93" s="50">
        <v>11986</v>
      </c>
      <c r="H93" s="50"/>
      <c r="I93" s="44" t="s">
        <v>15</v>
      </c>
      <c r="J93" s="12">
        <v>7</v>
      </c>
      <c r="K93" s="13" t="s">
        <v>16</v>
      </c>
      <c r="L93" s="14">
        <v>1.19</v>
      </c>
      <c r="N93" s="15">
        <v>25063.81</v>
      </c>
      <c r="O93" s="16">
        <v>30710.09</v>
      </c>
    </row>
    <row r="94" spans="1:15" s="4" customFormat="1" ht="12.75" customHeight="1">
      <c r="A94" s="10">
        <f t="shared" si="1"/>
        <v>72</v>
      </c>
      <c r="B94" s="39"/>
      <c r="C94" s="39"/>
      <c r="D94" s="11" t="s">
        <v>172</v>
      </c>
      <c r="E94" s="11"/>
      <c r="F94" s="50" t="s">
        <v>171</v>
      </c>
      <c r="G94" s="50">
        <v>18648</v>
      </c>
      <c r="H94" s="50"/>
      <c r="I94" s="44" t="s">
        <v>169</v>
      </c>
      <c r="J94" s="12">
        <v>7</v>
      </c>
      <c r="K94" s="13" t="s">
        <v>170</v>
      </c>
      <c r="L94" s="14">
        <v>1.19</v>
      </c>
      <c r="N94" s="15">
        <v>9004.43</v>
      </c>
      <c r="O94" s="16">
        <v>2981.57</v>
      </c>
    </row>
    <row r="95" spans="1:15" s="4" customFormat="1" ht="12.75" customHeight="1">
      <c r="A95" s="10">
        <f t="shared" si="1"/>
        <v>73</v>
      </c>
      <c r="B95" s="39"/>
      <c r="C95" s="39"/>
      <c r="D95" s="11" t="s">
        <v>176</v>
      </c>
      <c r="E95" s="11"/>
      <c r="F95" s="50" t="s">
        <v>175</v>
      </c>
      <c r="G95" s="50">
        <v>47020</v>
      </c>
      <c r="H95" s="50"/>
      <c r="I95" s="44" t="s">
        <v>173</v>
      </c>
      <c r="J95" s="12">
        <v>7</v>
      </c>
      <c r="K95" s="13" t="s">
        <v>174</v>
      </c>
      <c r="L95" s="14">
        <v>1.19</v>
      </c>
      <c r="N95" s="15">
        <v>8513.03</v>
      </c>
      <c r="O95" s="16">
        <v>10134.97</v>
      </c>
    </row>
    <row r="96" spans="1:15" s="4" customFormat="1" ht="12.75" customHeight="1">
      <c r="A96" s="10">
        <f t="shared" si="1"/>
        <v>74</v>
      </c>
      <c r="B96" s="39"/>
      <c r="C96" s="39"/>
      <c r="D96" s="11" t="s">
        <v>178</v>
      </c>
      <c r="E96" s="11"/>
      <c r="F96" s="50" t="s">
        <v>177</v>
      </c>
      <c r="G96" s="50">
        <v>32430</v>
      </c>
      <c r="H96" s="50"/>
      <c r="I96" s="44" t="s">
        <v>153</v>
      </c>
      <c r="J96" s="12">
        <v>7</v>
      </c>
      <c r="K96" s="13" t="s">
        <v>170</v>
      </c>
      <c r="L96" s="14">
        <v>1.19</v>
      </c>
      <c r="N96" s="15">
        <v>35324.04</v>
      </c>
      <c r="O96" s="16">
        <v>11696.44</v>
      </c>
    </row>
    <row r="97" spans="1:15" s="4" customFormat="1" ht="12.75" customHeight="1">
      <c r="A97" s="10">
        <f t="shared" si="1"/>
        <v>75</v>
      </c>
      <c r="B97" s="39"/>
      <c r="C97" s="39"/>
      <c r="D97" s="11" t="s">
        <v>180</v>
      </c>
      <c r="E97" s="11"/>
      <c r="F97" s="50" t="s">
        <v>179</v>
      </c>
      <c r="G97" s="50">
        <v>11400</v>
      </c>
      <c r="H97" s="50"/>
      <c r="I97" s="44" t="s">
        <v>23</v>
      </c>
      <c r="J97" s="12">
        <v>7</v>
      </c>
      <c r="K97" s="13" t="s">
        <v>24</v>
      </c>
      <c r="L97" s="14">
        <v>1.19</v>
      </c>
      <c r="N97" s="15">
        <v>17854.23</v>
      </c>
      <c r="O97" s="16">
        <v>14575.77</v>
      </c>
    </row>
    <row r="98" spans="1:15" s="4" customFormat="1" ht="12.75" customHeight="1">
      <c r="A98" s="10">
        <f t="shared" si="1"/>
        <v>76</v>
      </c>
      <c r="B98" s="39"/>
      <c r="C98" s="39"/>
      <c r="D98" s="11" t="s">
        <v>184</v>
      </c>
      <c r="E98" s="11"/>
      <c r="F98" s="50" t="s">
        <v>183</v>
      </c>
      <c r="G98" s="50">
        <v>11172</v>
      </c>
      <c r="H98" s="50"/>
      <c r="I98" s="44" t="s">
        <v>181</v>
      </c>
      <c r="J98" s="12">
        <v>7</v>
      </c>
      <c r="K98" s="13" t="s">
        <v>182</v>
      </c>
      <c r="L98" s="14">
        <v>1.19</v>
      </c>
      <c r="N98" s="15">
        <v>5138.17</v>
      </c>
      <c r="O98" s="16">
        <v>6261.83</v>
      </c>
    </row>
    <row r="99" spans="1:15" s="4" customFormat="1" ht="12.75" customHeight="1">
      <c r="A99" s="10">
        <f t="shared" si="1"/>
        <v>77</v>
      </c>
      <c r="B99" s="39"/>
      <c r="C99" s="42"/>
      <c r="D99" s="11" t="s">
        <v>186</v>
      </c>
      <c r="E99" s="11"/>
      <c r="F99" s="50" t="s">
        <v>185</v>
      </c>
      <c r="G99" s="50">
        <v>14706</v>
      </c>
      <c r="H99" s="50"/>
      <c r="I99" s="44" t="s">
        <v>30</v>
      </c>
      <c r="J99" s="12">
        <v>5</v>
      </c>
      <c r="K99" s="13" t="s">
        <v>31</v>
      </c>
      <c r="L99" s="14">
        <v>1.67</v>
      </c>
      <c r="N99" s="15">
        <v>11172</v>
      </c>
      <c r="O99" s="17" t="s">
        <v>2</v>
      </c>
    </row>
    <row r="100" spans="1:15" s="4" customFormat="1" ht="12.75" customHeight="1">
      <c r="A100" s="10">
        <f t="shared" si="1"/>
        <v>78</v>
      </c>
      <c r="B100" s="39"/>
      <c r="C100" s="42"/>
      <c r="D100" s="11" t="s">
        <v>188</v>
      </c>
      <c r="E100" s="11"/>
      <c r="F100" s="50" t="s">
        <v>187</v>
      </c>
      <c r="G100" s="50">
        <v>7410</v>
      </c>
      <c r="H100" s="50"/>
      <c r="I100" s="44" t="s">
        <v>30</v>
      </c>
      <c r="J100" s="12">
        <v>5</v>
      </c>
      <c r="K100" s="13" t="s">
        <v>31</v>
      </c>
      <c r="L100" s="14">
        <v>1.67</v>
      </c>
      <c r="N100" s="15">
        <v>14706</v>
      </c>
      <c r="O100" s="17" t="s">
        <v>2</v>
      </c>
    </row>
    <row r="101" spans="1:15" s="4" customFormat="1" ht="12.75" customHeight="1">
      <c r="A101" s="10">
        <f t="shared" si="1"/>
        <v>79</v>
      </c>
      <c r="B101" s="39"/>
      <c r="C101" s="42"/>
      <c r="D101" s="11" t="s">
        <v>190</v>
      </c>
      <c r="E101" s="11"/>
      <c r="F101" s="50" t="s">
        <v>189</v>
      </c>
      <c r="G101" s="50">
        <v>11171</v>
      </c>
      <c r="H101" s="50"/>
      <c r="I101" s="44" t="s">
        <v>30</v>
      </c>
      <c r="J101" s="12">
        <v>5</v>
      </c>
      <c r="K101" s="13" t="s">
        <v>31</v>
      </c>
      <c r="L101" s="14">
        <v>1.67</v>
      </c>
      <c r="N101" s="15">
        <v>7410</v>
      </c>
      <c r="O101" s="17" t="s">
        <v>2</v>
      </c>
    </row>
    <row r="102" spans="1:15" s="4" customFormat="1" ht="12.75" customHeight="1">
      <c r="A102" s="10">
        <f t="shared" si="1"/>
        <v>80</v>
      </c>
      <c r="B102" s="39"/>
      <c r="C102" s="39"/>
      <c r="D102" s="11" t="s">
        <v>192</v>
      </c>
      <c r="E102" s="11"/>
      <c r="F102" s="50" t="s">
        <v>191</v>
      </c>
      <c r="G102" s="50">
        <v>1915</v>
      </c>
      <c r="H102" s="50"/>
      <c r="I102" s="44" t="s">
        <v>30</v>
      </c>
      <c r="J102" s="12">
        <v>5</v>
      </c>
      <c r="K102" s="13" t="s">
        <v>31</v>
      </c>
      <c r="L102" s="14">
        <v>1.67</v>
      </c>
      <c r="N102" s="15">
        <v>6703.18</v>
      </c>
      <c r="O102" s="16">
        <v>4467.98</v>
      </c>
    </row>
    <row r="103" spans="1:15" s="4" customFormat="1" ht="12.75" customHeight="1">
      <c r="A103" s="10">
        <f t="shared" si="1"/>
        <v>81</v>
      </c>
      <c r="B103" s="39"/>
      <c r="C103" s="42"/>
      <c r="D103" s="11" t="s">
        <v>194</v>
      </c>
      <c r="E103" s="11"/>
      <c r="F103" s="50" t="s">
        <v>193</v>
      </c>
      <c r="G103" s="50">
        <v>11701</v>
      </c>
      <c r="H103" s="50"/>
      <c r="I103" s="44" t="s">
        <v>73</v>
      </c>
      <c r="J103" s="12">
        <v>5</v>
      </c>
      <c r="K103" s="13" t="s">
        <v>31</v>
      </c>
      <c r="L103" s="14">
        <v>1.67</v>
      </c>
      <c r="N103" s="15">
        <v>1915.2</v>
      </c>
      <c r="O103" s="17" t="s">
        <v>2</v>
      </c>
    </row>
    <row r="104" spans="1:15" s="4" customFormat="1" ht="12.75" customHeight="1">
      <c r="A104" s="10">
        <f t="shared" si="1"/>
        <v>82</v>
      </c>
      <c r="B104" s="39"/>
      <c r="C104" s="39"/>
      <c r="D104" s="11" t="s">
        <v>198</v>
      </c>
      <c r="E104" s="11"/>
      <c r="F104" s="50" t="s">
        <v>197</v>
      </c>
      <c r="G104" s="50">
        <v>8024</v>
      </c>
      <c r="H104" s="50"/>
      <c r="I104" s="44" t="s">
        <v>195</v>
      </c>
      <c r="J104" s="12">
        <v>7</v>
      </c>
      <c r="K104" s="13" t="s">
        <v>196</v>
      </c>
      <c r="L104" s="14">
        <v>1.19</v>
      </c>
      <c r="N104" s="15">
        <v>6879.19</v>
      </c>
      <c r="O104" s="16">
        <v>4821.45</v>
      </c>
    </row>
    <row r="105" spans="1:15" s="4" customFormat="1" ht="12.75" customHeight="1">
      <c r="A105" s="10">
        <f t="shared" si="1"/>
        <v>83</v>
      </c>
      <c r="B105" s="39"/>
      <c r="C105" s="39"/>
      <c r="D105" s="11" t="s">
        <v>198</v>
      </c>
      <c r="E105" s="11"/>
      <c r="F105" s="50" t="s">
        <v>199</v>
      </c>
      <c r="G105" s="50">
        <v>8024</v>
      </c>
      <c r="H105" s="50"/>
      <c r="I105" s="44" t="s">
        <v>23</v>
      </c>
      <c r="J105" s="12">
        <v>7</v>
      </c>
      <c r="K105" s="13" t="s">
        <v>24</v>
      </c>
      <c r="L105" s="14">
        <v>1.19</v>
      </c>
      <c r="N105" s="15">
        <v>4417.63</v>
      </c>
      <c r="O105" s="16">
        <v>3606.37</v>
      </c>
    </row>
    <row r="106" spans="1:15" s="4" customFormat="1" ht="12.75" customHeight="1">
      <c r="A106" s="10">
        <f t="shared" si="1"/>
        <v>84</v>
      </c>
      <c r="B106" s="39"/>
      <c r="C106" s="39"/>
      <c r="D106" s="11" t="s">
        <v>198</v>
      </c>
      <c r="E106" s="11"/>
      <c r="F106" s="50" t="s">
        <v>200</v>
      </c>
      <c r="G106" s="50">
        <v>8024</v>
      </c>
      <c r="H106" s="50"/>
      <c r="I106" s="44" t="s">
        <v>23</v>
      </c>
      <c r="J106" s="12">
        <v>7</v>
      </c>
      <c r="K106" s="13" t="s">
        <v>24</v>
      </c>
      <c r="L106" s="14">
        <v>1.19</v>
      </c>
      <c r="N106" s="15">
        <v>4417.63</v>
      </c>
      <c r="O106" s="16">
        <v>3606.37</v>
      </c>
    </row>
    <row r="107" spans="1:15" s="4" customFormat="1" ht="12.75" customHeight="1">
      <c r="A107" s="10">
        <f t="shared" si="1"/>
        <v>85</v>
      </c>
      <c r="B107" s="39"/>
      <c r="C107" s="39"/>
      <c r="D107" s="11" t="s">
        <v>202</v>
      </c>
      <c r="E107" s="11"/>
      <c r="F107" s="50" t="s">
        <v>201</v>
      </c>
      <c r="G107" s="50">
        <v>8024</v>
      </c>
      <c r="H107" s="50"/>
      <c r="I107" s="44" t="s">
        <v>23</v>
      </c>
      <c r="J107" s="12">
        <v>7</v>
      </c>
      <c r="K107" s="13" t="s">
        <v>24</v>
      </c>
      <c r="L107" s="14">
        <v>1.19</v>
      </c>
      <c r="N107" s="15">
        <v>4417.63</v>
      </c>
      <c r="O107" s="16">
        <v>3606.37</v>
      </c>
    </row>
    <row r="108" spans="1:15" s="4" customFormat="1" ht="12.75" customHeight="1">
      <c r="A108" s="10">
        <f t="shared" si="1"/>
        <v>86</v>
      </c>
      <c r="B108" s="39"/>
      <c r="C108" s="39"/>
      <c r="D108" s="11" t="s">
        <v>204</v>
      </c>
      <c r="E108" s="11"/>
      <c r="F108" s="50" t="s">
        <v>203</v>
      </c>
      <c r="G108" s="50">
        <v>3762</v>
      </c>
      <c r="H108" s="50"/>
      <c r="I108" s="44" t="s">
        <v>23</v>
      </c>
      <c r="J108" s="12">
        <v>7</v>
      </c>
      <c r="K108" s="13" t="s">
        <v>24</v>
      </c>
      <c r="L108" s="14">
        <v>1.19</v>
      </c>
      <c r="N108" s="15">
        <v>4417.63</v>
      </c>
      <c r="O108" s="16">
        <v>3606.37</v>
      </c>
    </row>
    <row r="109" spans="1:15" s="4" customFormat="1" ht="12.75" customHeight="1">
      <c r="A109" s="10">
        <f t="shared" si="1"/>
        <v>87</v>
      </c>
      <c r="B109" s="39"/>
      <c r="C109" s="42"/>
      <c r="D109" s="11" t="s">
        <v>206</v>
      </c>
      <c r="E109" s="11"/>
      <c r="F109" s="50" t="s">
        <v>205</v>
      </c>
      <c r="G109" s="50">
        <v>2936</v>
      </c>
      <c r="H109" s="50"/>
      <c r="I109" s="44" t="s">
        <v>15</v>
      </c>
      <c r="J109" s="12">
        <v>5</v>
      </c>
      <c r="K109" s="13" t="s">
        <v>16</v>
      </c>
      <c r="L109" s="14">
        <v>1.67</v>
      </c>
      <c r="N109" s="15">
        <v>3762</v>
      </c>
      <c r="O109" s="17" t="s">
        <v>2</v>
      </c>
    </row>
    <row r="110" spans="1:15" s="4" customFormat="1" ht="12.75" customHeight="1">
      <c r="A110" s="10">
        <f t="shared" si="1"/>
        <v>88</v>
      </c>
      <c r="B110" s="39"/>
      <c r="C110" s="42"/>
      <c r="D110" s="11" t="s">
        <v>210</v>
      </c>
      <c r="E110" s="11"/>
      <c r="F110" s="50" t="s">
        <v>209</v>
      </c>
      <c r="G110" s="50">
        <v>10530</v>
      </c>
      <c r="H110" s="50"/>
      <c r="I110" s="44" t="s">
        <v>207</v>
      </c>
      <c r="J110" s="12">
        <v>20</v>
      </c>
      <c r="K110" s="13" t="s">
        <v>208</v>
      </c>
      <c r="L110" s="14">
        <v>0.42</v>
      </c>
      <c r="N110" s="15">
        <v>2936.31</v>
      </c>
      <c r="O110" s="17" t="s">
        <v>2</v>
      </c>
    </row>
    <row r="111" spans="1:15" s="4" customFormat="1" ht="12.75" customHeight="1">
      <c r="A111" s="10">
        <f t="shared" si="1"/>
        <v>89</v>
      </c>
      <c r="B111" s="39"/>
      <c r="C111" s="42"/>
      <c r="D111" s="11" t="s">
        <v>210</v>
      </c>
      <c r="E111" s="11"/>
      <c r="F111" s="50" t="s">
        <v>212</v>
      </c>
      <c r="G111" s="50">
        <v>10530</v>
      </c>
      <c r="H111" s="50"/>
      <c r="I111" s="44" t="s">
        <v>211</v>
      </c>
      <c r="J111" s="12">
        <v>7</v>
      </c>
      <c r="K111" s="13" t="s">
        <v>19</v>
      </c>
      <c r="L111" s="14">
        <v>1.19</v>
      </c>
      <c r="N111" s="15">
        <v>5912.65</v>
      </c>
      <c r="O111" s="16">
        <v>4617.35</v>
      </c>
    </row>
    <row r="112" spans="1:15" s="4" customFormat="1" ht="12.75" customHeight="1">
      <c r="A112" s="10">
        <f t="shared" si="1"/>
        <v>90</v>
      </c>
      <c r="B112" s="39"/>
      <c r="C112" s="42"/>
      <c r="D112" s="11" t="s">
        <v>210</v>
      </c>
      <c r="E112" s="11"/>
      <c r="F112" s="50" t="s">
        <v>213</v>
      </c>
      <c r="G112" s="50">
        <v>10530</v>
      </c>
      <c r="H112" s="50"/>
      <c r="I112" s="44" t="s">
        <v>211</v>
      </c>
      <c r="J112" s="12">
        <v>7</v>
      </c>
      <c r="K112" s="13" t="s">
        <v>19</v>
      </c>
      <c r="L112" s="14">
        <v>1.19</v>
      </c>
      <c r="N112" s="15">
        <v>5912.65</v>
      </c>
      <c r="O112" s="16">
        <v>4617.35</v>
      </c>
    </row>
    <row r="113" spans="1:15" s="4" customFormat="1" ht="12.75" customHeight="1">
      <c r="A113" s="10">
        <f t="shared" si="1"/>
        <v>91</v>
      </c>
      <c r="B113" s="39"/>
      <c r="C113" s="42"/>
      <c r="D113" s="11" t="s">
        <v>215</v>
      </c>
      <c r="E113" s="11"/>
      <c r="F113" s="50" t="s">
        <v>214</v>
      </c>
      <c r="G113" s="50">
        <v>9019</v>
      </c>
      <c r="H113" s="50"/>
      <c r="I113" s="44" t="s">
        <v>211</v>
      </c>
      <c r="J113" s="12">
        <v>7</v>
      </c>
      <c r="K113" s="13" t="s">
        <v>19</v>
      </c>
      <c r="L113" s="14">
        <v>1.19</v>
      </c>
      <c r="N113" s="15">
        <v>5912.65</v>
      </c>
      <c r="O113" s="16">
        <v>4617.35</v>
      </c>
    </row>
    <row r="114" spans="1:15" s="4" customFormat="1" ht="12.75" customHeight="1">
      <c r="A114" s="10">
        <f t="shared" si="1"/>
        <v>92</v>
      </c>
      <c r="B114" s="39"/>
      <c r="C114" s="39"/>
      <c r="D114" s="11" t="s">
        <v>217</v>
      </c>
      <c r="E114" s="11"/>
      <c r="F114" s="50" t="s">
        <v>216</v>
      </c>
      <c r="G114" s="50">
        <v>7354</v>
      </c>
      <c r="H114" s="50"/>
      <c r="I114" s="44" t="s">
        <v>30</v>
      </c>
      <c r="J114" s="12">
        <v>5</v>
      </c>
      <c r="K114" s="13" t="s">
        <v>31</v>
      </c>
      <c r="L114" s="14">
        <v>1.67</v>
      </c>
      <c r="N114" s="15">
        <v>6110.3</v>
      </c>
      <c r="O114" s="16">
        <v>2909.06</v>
      </c>
    </row>
    <row r="115" spans="1:15" s="4" customFormat="1" ht="12.75" customHeight="1">
      <c r="A115" s="10">
        <f t="shared" si="1"/>
        <v>93</v>
      </c>
      <c r="B115" s="39"/>
      <c r="C115" s="39"/>
      <c r="D115" s="11" t="s">
        <v>219</v>
      </c>
      <c r="E115" s="11"/>
      <c r="F115" s="50" t="s">
        <v>218</v>
      </c>
      <c r="G115" s="50">
        <v>13712</v>
      </c>
      <c r="H115" s="50"/>
      <c r="I115" s="44" t="s">
        <v>169</v>
      </c>
      <c r="J115" s="12">
        <v>7</v>
      </c>
      <c r="K115" s="13" t="s">
        <v>170</v>
      </c>
      <c r="L115" s="14">
        <v>1.19</v>
      </c>
      <c r="N115" s="15">
        <v>6175.84</v>
      </c>
      <c r="O115" s="16">
        <v>1178.36</v>
      </c>
    </row>
    <row r="116" spans="1:15" s="4" customFormat="1" ht="12.75" customHeight="1">
      <c r="A116" s="10">
        <f t="shared" si="1"/>
        <v>94</v>
      </c>
      <c r="B116" s="39"/>
      <c r="C116" s="39"/>
      <c r="D116" s="11" t="s">
        <v>219</v>
      </c>
      <c r="E116" s="11"/>
      <c r="F116" s="50" t="s">
        <v>220</v>
      </c>
      <c r="G116" s="50">
        <v>11078</v>
      </c>
      <c r="H116" s="50"/>
      <c r="I116" s="44" t="s">
        <v>23</v>
      </c>
      <c r="J116" s="12">
        <v>7</v>
      </c>
      <c r="K116" s="13" t="s">
        <v>24</v>
      </c>
      <c r="L116" s="14">
        <v>1.19</v>
      </c>
      <c r="N116" s="15">
        <v>7549.2</v>
      </c>
      <c r="O116" s="16">
        <v>6163.2</v>
      </c>
    </row>
    <row r="117" spans="1:15" s="4" customFormat="1" ht="12.75" customHeight="1">
      <c r="A117" s="10">
        <f t="shared" si="1"/>
        <v>95</v>
      </c>
      <c r="B117" s="39"/>
      <c r="C117" s="39"/>
      <c r="D117" s="11" t="s">
        <v>219</v>
      </c>
      <c r="E117" s="11"/>
      <c r="F117" s="50" t="s">
        <v>221</v>
      </c>
      <c r="G117" s="50">
        <v>11078</v>
      </c>
      <c r="H117" s="50"/>
      <c r="I117" s="44" t="s">
        <v>23</v>
      </c>
      <c r="J117" s="12">
        <v>7</v>
      </c>
      <c r="K117" s="13" t="s">
        <v>24</v>
      </c>
      <c r="L117" s="14">
        <v>1.19</v>
      </c>
      <c r="N117" s="15">
        <v>6098.62</v>
      </c>
      <c r="O117" s="16">
        <v>4978.94</v>
      </c>
    </row>
    <row r="118" spans="1:15" s="4" customFormat="1" ht="12.75" customHeight="1">
      <c r="A118" s="10">
        <f t="shared" si="1"/>
        <v>96</v>
      </c>
      <c r="B118" s="39"/>
      <c r="C118" s="39"/>
      <c r="D118" s="11" t="s">
        <v>219</v>
      </c>
      <c r="E118" s="11"/>
      <c r="F118" s="50" t="s">
        <v>222</v>
      </c>
      <c r="G118" s="50">
        <v>11078</v>
      </c>
      <c r="H118" s="50"/>
      <c r="I118" s="44" t="s">
        <v>23</v>
      </c>
      <c r="J118" s="12">
        <v>7</v>
      </c>
      <c r="K118" s="13" t="s">
        <v>24</v>
      </c>
      <c r="L118" s="14">
        <v>1.19</v>
      </c>
      <c r="N118" s="15">
        <v>6098.62</v>
      </c>
      <c r="O118" s="16">
        <v>4978.94</v>
      </c>
    </row>
    <row r="119" spans="1:15" s="4" customFormat="1" ht="12.75" customHeight="1">
      <c r="A119" s="10">
        <f t="shared" si="1"/>
        <v>97</v>
      </c>
      <c r="B119" s="39"/>
      <c r="C119" s="39"/>
      <c r="D119" s="11" t="s">
        <v>219</v>
      </c>
      <c r="E119" s="11"/>
      <c r="F119" s="50" t="s">
        <v>223</v>
      </c>
      <c r="G119" s="50">
        <v>11078</v>
      </c>
      <c r="H119" s="50"/>
      <c r="I119" s="44" t="s">
        <v>23</v>
      </c>
      <c r="J119" s="12">
        <v>7</v>
      </c>
      <c r="K119" s="13" t="s">
        <v>24</v>
      </c>
      <c r="L119" s="14">
        <v>1.19</v>
      </c>
      <c r="N119" s="15">
        <v>6098.62</v>
      </c>
      <c r="O119" s="16">
        <v>4978.94</v>
      </c>
    </row>
    <row r="120" spans="1:15" s="4" customFormat="1" ht="12.75" customHeight="1">
      <c r="A120" s="10">
        <f t="shared" si="1"/>
        <v>98</v>
      </c>
      <c r="B120" s="39"/>
      <c r="C120" s="39"/>
      <c r="D120" s="11" t="s">
        <v>219</v>
      </c>
      <c r="E120" s="11"/>
      <c r="F120" s="50" t="s">
        <v>224</v>
      </c>
      <c r="G120" s="50">
        <v>15795</v>
      </c>
      <c r="H120" s="50"/>
      <c r="I120" s="44" t="s">
        <v>23</v>
      </c>
      <c r="J120" s="12">
        <v>7</v>
      </c>
      <c r="K120" s="13" t="s">
        <v>24</v>
      </c>
      <c r="L120" s="14">
        <v>1.19</v>
      </c>
      <c r="N120" s="15">
        <v>6098.62</v>
      </c>
      <c r="O120" s="16">
        <v>4978.94</v>
      </c>
    </row>
    <row r="121" spans="1:15" s="4" customFormat="1" ht="12.75" customHeight="1">
      <c r="A121" s="10">
        <f t="shared" si="1"/>
        <v>99</v>
      </c>
      <c r="B121" s="39"/>
      <c r="C121" s="39"/>
      <c r="D121" s="11" t="s">
        <v>219</v>
      </c>
      <c r="E121" s="11"/>
      <c r="F121" s="50" t="s">
        <v>225</v>
      </c>
      <c r="G121" s="50">
        <v>15795</v>
      </c>
      <c r="H121" s="50"/>
      <c r="I121" s="44" t="s">
        <v>23</v>
      </c>
      <c r="J121" s="12">
        <v>7</v>
      </c>
      <c r="K121" s="13" t="s">
        <v>24</v>
      </c>
      <c r="L121" s="14">
        <v>1.19</v>
      </c>
      <c r="N121" s="15">
        <v>8695.76</v>
      </c>
      <c r="O121" s="16">
        <v>7099.24</v>
      </c>
    </row>
    <row r="122" spans="1:15" s="4" customFormat="1" ht="12.75" customHeight="1">
      <c r="A122" s="10">
        <f t="shared" si="1"/>
        <v>100</v>
      </c>
      <c r="B122" s="39"/>
      <c r="C122" s="39"/>
      <c r="D122" s="11" t="s">
        <v>219</v>
      </c>
      <c r="E122" s="11"/>
      <c r="F122" s="50" t="s">
        <v>226</v>
      </c>
      <c r="G122" s="50">
        <v>15795</v>
      </c>
      <c r="H122" s="50"/>
      <c r="I122" s="44" t="s">
        <v>23</v>
      </c>
      <c r="J122" s="12">
        <v>7</v>
      </c>
      <c r="K122" s="13" t="s">
        <v>24</v>
      </c>
      <c r="L122" s="14">
        <v>1.19</v>
      </c>
      <c r="N122" s="15">
        <v>8695.76</v>
      </c>
      <c r="O122" s="16">
        <v>7099.24</v>
      </c>
    </row>
    <row r="123" spans="1:15" s="4" customFormat="1" ht="12.75" customHeight="1">
      <c r="A123" s="10">
        <f t="shared" si="1"/>
        <v>101</v>
      </c>
      <c r="B123" s="39"/>
      <c r="C123" s="39"/>
      <c r="D123" s="11" t="s">
        <v>228</v>
      </c>
      <c r="E123" s="11"/>
      <c r="F123" s="50" t="s">
        <v>227</v>
      </c>
      <c r="G123" s="50">
        <v>2850</v>
      </c>
      <c r="H123" s="50"/>
      <c r="I123" s="44" t="s">
        <v>23</v>
      </c>
      <c r="J123" s="12">
        <v>7</v>
      </c>
      <c r="K123" s="13" t="s">
        <v>24</v>
      </c>
      <c r="L123" s="14">
        <v>1.19</v>
      </c>
      <c r="N123" s="15">
        <v>8695.76</v>
      </c>
      <c r="O123" s="16">
        <v>7099.24</v>
      </c>
    </row>
    <row r="124" spans="1:15" s="4" customFormat="1" ht="12.75" customHeight="1">
      <c r="A124" s="10">
        <f t="shared" si="1"/>
        <v>102</v>
      </c>
      <c r="B124" s="39"/>
      <c r="C124" s="42"/>
      <c r="D124" s="11" t="s">
        <v>230</v>
      </c>
      <c r="E124" s="11"/>
      <c r="F124" s="50" t="s">
        <v>229</v>
      </c>
      <c r="G124" s="50">
        <v>8664</v>
      </c>
      <c r="H124" s="50"/>
      <c r="I124" s="44" t="s">
        <v>15</v>
      </c>
      <c r="J124" s="12">
        <v>5</v>
      </c>
      <c r="K124" s="13" t="s">
        <v>16</v>
      </c>
      <c r="L124" s="14">
        <v>1.67</v>
      </c>
      <c r="N124" s="15">
        <v>2850</v>
      </c>
      <c r="O124" s="17" t="s">
        <v>2</v>
      </c>
    </row>
    <row r="125" spans="1:15" s="4" customFormat="1" ht="12.75" customHeight="1">
      <c r="A125" s="10">
        <f t="shared" si="1"/>
        <v>103</v>
      </c>
      <c r="B125" s="39"/>
      <c r="C125" s="42"/>
      <c r="D125" s="11" t="s">
        <v>232</v>
      </c>
      <c r="E125" s="11"/>
      <c r="F125" s="50" t="s">
        <v>231</v>
      </c>
      <c r="G125" s="50">
        <v>49276</v>
      </c>
      <c r="H125" s="50"/>
      <c r="I125" s="44" t="s">
        <v>15</v>
      </c>
      <c r="J125" s="12">
        <v>7</v>
      </c>
      <c r="K125" s="13" t="s">
        <v>16</v>
      </c>
      <c r="L125" s="14">
        <v>1.19</v>
      </c>
      <c r="N125" s="15">
        <v>8664</v>
      </c>
      <c r="O125" s="17" t="s">
        <v>2</v>
      </c>
    </row>
    <row r="126" spans="1:15" s="4" customFormat="1" ht="12.75" customHeight="1">
      <c r="A126" s="10">
        <f t="shared" si="1"/>
        <v>104</v>
      </c>
      <c r="B126" s="39"/>
      <c r="C126" s="39"/>
      <c r="D126" s="11" t="s">
        <v>234</v>
      </c>
      <c r="E126" s="11"/>
      <c r="F126" s="50" t="s">
        <v>233</v>
      </c>
      <c r="G126" s="50">
        <v>122129</v>
      </c>
      <c r="H126" s="50"/>
      <c r="I126" s="44" t="s">
        <v>195</v>
      </c>
      <c r="J126" s="12">
        <v>15</v>
      </c>
      <c r="K126" s="13" t="s">
        <v>196</v>
      </c>
      <c r="L126" s="14">
        <v>0.56</v>
      </c>
      <c r="N126" s="15">
        <v>13023.49</v>
      </c>
      <c r="O126" s="16">
        <v>36252.01</v>
      </c>
    </row>
    <row r="127" spans="1:15" s="4" customFormat="1" ht="12.75" customHeight="1">
      <c r="A127" s="10">
        <f t="shared" si="1"/>
        <v>105</v>
      </c>
      <c r="B127" s="39"/>
      <c r="C127" s="39"/>
      <c r="D127" s="11" t="s">
        <v>238</v>
      </c>
      <c r="E127" s="11"/>
      <c r="F127" s="50" t="s">
        <v>237</v>
      </c>
      <c r="G127" s="50">
        <v>17566</v>
      </c>
      <c r="H127" s="50"/>
      <c r="I127" s="44" t="s">
        <v>235</v>
      </c>
      <c r="J127" s="12">
        <v>7</v>
      </c>
      <c r="K127" s="13" t="s">
        <v>236</v>
      </c>
      <c r="L127" s="14">
        <v>1.19</v>
      </c>
      <c r="N127" s="15">
        <v>93119.27</v>
      </c>
      <c r="O127" s="16">
        <v>29010.01</v>
      </c>
    </row>
    <row r="128" spans="1:15" s="4" customFormat="1" ht="12.75" customHeight="1">
      <c r="A128" s="10">
        <f t="shared" si="1"/>
        <v>106</v>
      </c>
      <c r="B128" s="39"/>
      <c r="C128" s="39"/>
      <c r="D128" s="11" t="s">
        <v>240</v>
      </c>
      <c r="E128" s="11"/>
      <c r="F128" s="50" t="s">
        <v>239</v>
      </c>
      <c r="G128" s="50">
        <v>9837</v>
      </c>
      <c r="H128" s="50"/>
      <c r="I128" s="44" t="s">
        <v>169</v>
      </c>
      <c r="J128" s="12">
        <v>7</v>
      </c>
      <c r="K128" s="13" t="s">
        <v>170</v>
      </c>
      <c r="L128" s="14">
        <v>1.19</v>
      </c>
      <c r="N128" s="15">
        <v>13196.16</v>
      </c>
      <c r="O128" s="16">
        <v>4369.44</v>
      </c>
    </row>
    <row r="129" spans="1:15" s="4" customFormat="1" ht="12.75" customHeight="1">
      <c r="A129" s="10">
        <f t="shared" si="1"/>
        <v>107</v>
      </c>
      <c r="B129" s="39"/>
      <c r="C129" s="39"/>
      <c r="D129" s="11" t="s">
        <v>244</v>
      </c>
      <c r="E129" s="11"/>
      <c r="F129" s="50" t="s">
        <v>243</v>
      </c>
      <c r="G129" s="50">
        <v>25508</v>
      </c>
      <c r="H129" s="50"/>
      <c r="I129" s="44" t="s">
        <v>241</v>
      </c>
      <c r="J129" s="12">
        <v>7</v>
      </c>
      <c r="K129" s="13" t="s">
        <v>242</v>
      </c>
      <c r="L129" s="14">
        <v>1.19</v>
      </c>
      <c r="N129" s="15">
        <v>8377.47</v>
      </c>
      <c r="O129" s="16">
        <v>1459.89</v>
      </c>
    </row>
    <row r="130" spans="1:15" s="4" customFormat="1" ht="12.75" customHeight="1">
      <c r="A130" s="10">
        <f t="shared" si="1"/>
        <v>108</v>
      </c>
      <c r="B130" s="39"/>
      <c r="C130" s="39"/>
      <c r="D130" s="11" t="s">
        <v>248</v>
      </c>
      <c r="E130" s="11"/>
      <c r="F130" s="50" t="s">
        <v>247</v>
      </c>
      <c r="G130" s="50">
        <v>20771</v>
      </c>
      <c r="H130" s="50"/>
      <c r="I130" s="44" t="s">
        <v>245</v>
      </c>
      <c r="J130" s="12">
        <v>7</v>
      </c>
      <c r="K130" s="13" t="s">
        <v>246</v>
      </c>
      <c r="L130" s="14">
        <v>1.19</v>
      </c>
      <c r="N130" s="15">
        <v>17060.46</v>
      </c>
      <c r="O130" s="16">
        <v>8447.7</v>
      </c>
    </row>
    <row r="131" spans="1:15" s="4" customFormat="1" ht="12.75" customHeight="1">
      <c r="A131" s="10">
        <f t="shared" si="1"/>
        <v>109</v>
      </c>
      <c r="B131" s="39"/>
      <c r="C131" s="39"/>
      <c r="D131" s="11" t="s">
        <v>250</v>
      </c>
      <c r="E131" s="11"/>
      <c r="F131" s="50" t="s">
        <v>249</v>
      </c>
      <c r="G131" s="50">
        <v>19404</v>
      </c>
      <c r="H131" s="50"/>
      <c r="I131" s="44" t="s">
        <v>235</v>
      </c>
      <c r="J131" s="12">
        <v>7</v>
      </c>
      <c r="K131" s="13" t="s">
        <v>236</v>
      </c>
      <c r="L131" s="14">
        <v>1.19</v>
      </c>
      <c r="N131" s="15">
        <v>15696.73</v>
      </c>
      <c r="O131" s="16">
        <v>5074.15</v>
      </c>
    </row>
    <row r="132" spans="1:15" s="4" customFormat="1" ht="12.75" customHeight="1">
      <c r="A132" s="10">
        <f t="shared" si="1"/>
        <v>110</v>
      </c>
      <c r="B132" s="39"/>
      <c r="C132" s="39"/>
      <c r="D132" s="11" t="s">
        <v>252</v>
      </c>
      <c r="E132" s="11"/>
      <c r="F132" s="50" t="s">
        <v>251</v>
      </c>
      <c r="G132" s="50">
        <v>18126</v>
      </c>
      <c r="H132" s="50"/>
      <c r="I132" s="44" t="s">
        <v>173</v>
      </c>
      <c r="J132" s="12">
        <v>7</v>
      </c>
      <c r="K132" s="13" t="s">
        <v>174</v>
      </c>
      <c r="L132" s="14">
        <v>1.19</v>
      </c>
      <c r="N132" s="15">
        <v>8858.12</v>
      </c>
      <c r="O132" s="16">
        <v>10545.88</v>
      </c>
    </row>
    <row r="133" spans="1:15" s="4" customFormat="1" ht="12.75" customHeight="1">
      <c r="A133" s="10">
        <f t="shared" si="1"/>
        <v>111</v>
      </c>
      <c r="B133" s="39"/>
      <c r="C133" s="42"/>
      <c r="D133" s="11" t="s">
        <v>254</v>
      </c>
      <c r="E133" s="11"/>
      <c r="F133" s="50" t="s">
        <v>253</v>
      </c>
      <c r="G133" s="50">
        <v>35322</v>
      </c>
      <c r="H133" s="50"/>
      <c r="I133" s="44" t="s">
        <v>30</v>
      </c>
      <c r="J133" s="12">
        <v>5</v>
      </c>
      <c r="K133" s="13" t="s">
        <v>31</v>
      </c>
      <c r="L133" s="14">
        <v>1.67</v>
      </c>
      <c r="N133" s="15">
        <v>18126</v>
      </c>
      <c r="O133" s="17" t="s">
        <v>2</v>
      </c>
    </row>
    <row r="134" spans="1:15" s="4" customFormat="1" ht="12.75" customHeight="1">
      <c r="A134" s="10">
        <f t="shared" si="1"/>
        <v>112</v>
      </c>
      <c r="B134" s="39"/>
      <c r="C134" s="42"/>
      <c r="D134" s="11" t="s">
        <v>258</v>
      </c>
      <c r="E134" s="11"/>
      <c r="F134" s="50" t="s">
        <v>257</v>
      </c>
      <c r="G134" s="50">
        <v>64680</v>
      </c>
      <c r="H134" s="50"/>
      <c r="I134" s="44" t="s">
        <v>255</v>
      </c>
      <c r="J134" s="12">
        <v>10</v>
      </c>
      <c r="K134" s="13" t="s">
        <v>256</v>
      </c>
      <c r="L134" s="14">
        <v>0.83</v>
      </c>
      <c r="N134" s="15">
        <v>24057.13</v>
      </c>
      <c r="O134" s="16">
        <v>11264.39</v>
      </c>
    </row>
    <row r="135" spans="1:15" s="4" customFormat="1" ht="12.75" customHeight="1">
      <c r="A135" s="10">
        <f t="shared" si="1"/>
        <v>113</v>
      </c>
      <c r="B135" s="39"/>
      <c r="C135" s="42"/>
      <c r="D135" s="11" t="s">
        <v>260</v>
      </c>
      <c r="E135" s="11"/>
      <c r="F135" s="50" t="s">
        <v>259</v>
      </c>
      <c r="G135" s="50">
        <v>20774</v>
      </c>
      <c r="H135" s="50"/>
      <c r="I135" s="44" t="s">
        <v>15</v>
      </c>
      <c r="J135" s="12">
        <v>7</v>
      </c>
      <c r="K135" s="13" t="s">
        <v>16</v>
      </c>
      <c r="L135" s="14">
        <v>1.19</v>
      </c>
      <c r="N135" s="15">
        <v>29066.17</v>
      </c>
      <c r="O135" s="16">
        <v>35613.83</v>
      </c>
    </row>
    <row r="136" spans="1:15" s="4" customFormat="1" ht="12.75" customHeight="1">
      <c r="A136" s="10">
        <f t="shared" si="1"/>
        <v>114</v>
      </c>
      <c r="B136" s="39"/>
      <c r="C136" s="39"/>
      <c r="D136" s="11" t="s">
        <v>262</v>
      </c>
      <c r="E136" s="11"/>
      <c r="F136" s="50" t="s">
        <v>261</v>
      </c>
      <c r="G136" s="50">
        <v>7056</v>
      </c>
      <c r="H136" s="50"/>
      <c r="I136" s="44" t="s">
        <v>153</v>
      </c>
      <c r="J136" s="12">
        <v>5</v>
      </c>
      <c r="K136" s="13" t="s">
        <v>170</v>
      </c>
      <c r="L136" s="14">
        <v>1.67</v>
      </c>
      <c r="N136" s="15">
        <v>20774.34</v>
      </c>
      <c r="O136" s="17" t="s">
        <v>2</v>
      </c>
    </row>
    <row r="137" spans="1:15" s="4" customFormat="1" ht="12.75" customHeight="1">
      <c r="A137" s="10">
        <f t="shared" si="1"/>
        <v>115</v>
      </c>
      <c r="B137" s="39"/>
      <c r="C137" s="39"/>
      <c r="D137" s="11" t="s">
        <v>262</v>
      </c>
      <c r="E137" s="11"/>
      <c r="F137" s="50" t="s">
        <v>265</v>
      </c>
      <c r="G137" s="50">
        <v>7056</v>
      </c>
      <c r="H137" s="50"/>
      <c r="I137" s="44" t="s">
        <v>263</v>
      </c>
      <c r="J137" s="12">
        <v>7</v>
      </c>
      <c r="K137" s="13" t="s">
        <v>264</v>
      </c>
      <c r="L137" s="14">
        <v>1.19</v>
      </c>
      <c r="N137" s="15">
        <v>3335.01</v>
      </c>
      <c r="O137" s="16">
        <v>3720.99</v>
      </c>
    </row>
    <row r="138" spans="1:15" s="4" customFormat="1" ht="12.75" customHeight="1">
      <c r="A138" s="10">
        <f t="shared" si="1"/>
        <v>116</v>
      </c>
      <c r="B138" s="39"/>
      <c r="C138" s="39"/>
      <c r="D138" s="11" t="s">
        <v>262</v>
      </c>
      <c r="E138" s="11"/>
      <c r="F138" s="50" t="s">
        <v>266</v>
      </c>
      <c r="G138" s="50">
        <v>7137</v>
      </c>
      <c r="H138" s="50"/>
      <c r="I138" s="44" t="s">
        <v>263</v>
      </c>
      <c r="J138" s="12">
        <v>7</v>
      </c>
      <c r="K138" s="13" t="s">
        <v>264</v>
      </c>
      <c r="L138" s="14">
        <v>1.19</v>
      </c>
      <c r="N138" s="15">
        <v>3335.01</v>
      </c>
      <c r="O138" s="16">
        <v>3720.99</v>
      </c>
    </row>
    <row r="139" spans="1:15" s="4" customFormat="1" ht="12.75" customHeight="1">
      <c r="A139" s="10">
        <f t="shared" si="1"/>
        <v>117</v>
      </c>
      <c r="B139" s="39"/>
      <c r="C139" s="39"/>
      <c r="D139" s="11" t="s">
        <v>268</v>
      </c>
      <c r="E139" s="11"/>
      <c r="F139" s="50" t="s">
        <v>267</v>
      </c>
      <c r="G139" s="50">
        <v>9582</v>
      </c>
      <c r="H139" s="50"/>
      <c r="I139" s="44" t="s">
        <v>23</v>
      </c>
      <c r="J139" s="12">
        <v>7</v>
      </c>
      <c r="K139" s="13" t="s">
        <v>24</v>
      </c>
      <c r="L139" s="14">
        <v>1.19</v>
      </c>
      <c r="N139" s="15">
        <v>3386.58</v>
      </c>
      <c r="O139" s="16">
        <v>3750.42</v>
      </c>
    </row>
    <row r="140" spans="1:15" s="4" customFormat="1" ht="12.75" customHeight="1">
      <c r="A140" s="10">
        <f t="shared" si="1"/>
        <v>118</v>
      </c>
      <c r="B140" s="39"/>
      <c r="C140" s="39"/>
      <c r="D140" s="11" t="s">
        <v>270</v>
      </c>
      <c r="E140" s="11"/>
      <c r="F140" s="50" t="s">
        <v>269</v>
      </c>
      <c r="G140" s="50">
        <v>4278</v>
      </c>
      <c r="H140" s="50"/>
      <c r="I140" s="44" t="s">
        <v>23</v>
      </c>
      <c r="J140" s="12">
        <v>7</v>
      </c>
      <c r="K140" s="13" t="s">
        <v>24</v>
      </c>
      <c r="L140" s="14">
        <v>1.19</v>
      </c>
      <c r="N140" s="15">
        <v>5455.41</v>
      </c>
      <c r="O140" s="16">
        <v>4126.89</v>
      </c>
    </row>
    <row r="141" spans="1:15" s="4" customFormat="1" ht="12.75" customHeight="1">
      <c r="A141" s="10">
        <f t="shared" si="1"/>
        <v>119</v>
      </c>
      <c r="B141" s="39"/>
      <c r="C141" s="39"/>
      <c r="D141" s="11" t="s">
        <v>272</v>
      </c>
      <c r="E141" s="11"/>
      <c r="F141" s="50" t="s">
        <v>271</v>
      </c>
      <c r="G141" s="50">
        <v>7662</v>
      </c>
      <c r="H141" s="50"/>
      <c r="I141" s="44" t="s">
        <v>30</v>
      </c>
      <c r="J141" s="12">
        <v>5</v>
      </c>
      <c r="K141" s="13" t="s">
        <v>31</v>
      </c>
      <c r="L141" s="14">
        <v>1.67</v>
      </c>
      <c r="N141" s="15">
        <v>4278.4</v>
      </c>
      <c r="O141" s="17" t="s">
        <v>2</v>
      </c>
    </row>
    <row r="142" spans="1:15" s="4" customFormat="1" ht="12.75" customHeight="1">
      <c r="A142" s="10">
        <f t="shared" si="1"/>
        <v>120</v>
      </c>
      <c r="B142" s="39"/>
      <c r="C142" s="39"/>
      <c r="D142" s="11" t="s">
        <v>272</v>
      </c>
      <c r="E142" s="11"/>
      <c r="F142" s="50" t="s">
        <v>273</v>
      </c>
      <c r="G142" s="50">
        <v>7662</v>
      </c>
      <c r="H142" s="50"/>
      <c r="I142" s="44" t="s">
        <v>263</v>
      </c>
      <c r="J142" s="12">
        <v>7</v>
      </c>
      <c r="K142" s="13" t="s">
        <v>264</v>
      </c>
      <c r="L142" s="14">
        <v>1.19</v>
      </c>
      <c r="N142" s="15">
        <v>3621.37</v>
      </c>
      <c r="O142" s="16">
        <v>4040.55</v>
      </c>
    </row>
    <row r="143" spans="1:15" s="4" customFormat="1" ht="12.75" customHeight="1">
      <c r="A143" s="10">
        <f t="shared" si="1"/>
        <v>121</v>
      </c>
      <c r="B143" s="39"/>
      <c r="C143" s="39"/>
      <c r="D143" s="11" t="s">
        <v>275</v>
      </c>
      <c r="E143" s="11"/>
      <c r="F143" s="50" t="s">
        <v>274</v>
      </c>
      <c r="G143" s="50">
        <v>11936</v>
      </c>
      <c r="H143" s="50"/>
      <c r="I143" s="44" t="s">
        <v>263</v>
      </c>
      <c r="J143" s="12">
        <v>7</v>
      </c>
      <c r="K143" s="13" t="s">
        <v>264</v>
      </c>
      <c r="L143" s="14">
        <v>1.19</v>
      </c>
      <c r="N143" s="15">
        <v>3621.37</v>
      </c>
      <c r="O143" s="16">
        <v>4040.55</v>
      </c>
    </row>
    <row r="144" spans="1:15" s="4" customFormat="1" ht="12.75" customHeight="1">
      <c r="A144" s="10">
        <f t="shared" si="1"/>
        <v>122</v>
      </c>
      <c r="B144" s="39"/>
      <c r="C144" s="39"/>
      <c r="D144" s="11" t="s">
        <v>277</v>
      </c>
      <c r="E144" s="11"/>
      <c r="F144" s="50" t="s">
        <v>276</v>
      </c>
      <c r="G144" s="50">
        <v>16464</v>
      </c>
      <c r="H144" s="50"/>
      <c r="I144" s="44" t="s">
        <v>263</v>
      </c>
      <c r="J144" s="12">
        <v>7</v>
      </c>
      <c r="K144" s="13" t="s">
        <v>264</v>
      </c>
      <c r="L144" s="14">
        <v>1.19</v>
      </c>
      <c r="N144" s="15">
        <v>5642.48</v>
      </c>
      <c r="O144" s="16">
        <v>6294.48</v>
      </c>
    </row>
    <row r="145" spans="1:15" s="4" customFormat="1" ht="12.75" customHeight="1">
      <c r="A145" s="10">
        <f t="shared" si="1"/>
        <v>123</v>
      </c>
      <c r="B145" s="39"/>
      <c r="C145" s="39"/>
      <c r="D145" s="11" t="s">
        <v>277</v>
      </c>
      <c r="E145" s="11"/>
      <c r="F145" s="50" t="s">
        <v>278</v>
      </c>
      <c r="G145" s="50">
        <v>16464</v>
      </c>
      <c r="H145" s="50"/>
      <c r="I145" s="44" t="s">
        <v>30</v>
      </c>
      <c r="J145" s="12">
        <v>10</v>
      </c>
      <c r="K145" s="13" t="s">
        <v>31</v>
      </c>
      <c r="L145" s="14">
        <v>0.83</v>
      </c>
      <c r="N145" s="15">
        <v>5030.2</v>
      </c>
      <c r="O145" s="16">
        <v>11433.8</v>
      </c>
    </row>
    <row r="146" spans="1:15" s="4" customFormat="1" ht="12.75" customHeight="1">
      <c r="A146" s="10">
        <f t="shared" si="1"/>
        <v>124</v>
      </c>
      <c r="B146" s="39"/>
      <c r="C146" s="39"/>
      <c r="D146" s="11" t="s">
        <v>277</v>
      </c>
      <c r="E146" s="11"/>
      <c r="F146" s="50" t="s">
        <v>279</v>
      </c>
      <c r="G146" s="50">
        <v>16464</v>
      </c>
      <c r="H146" s="50"/>
      <c r="I146" s="44" t="s">
        <v>30</v>
      </c>
      <c r="J146" s="12">
        <v>10</v>
      </c>
      <c r="K146" s="13" t="s">
        <v>31</v>
      </c>
      <c r="L146" s="14">
        <v>0.83</v>
      </c>
      <c r="N146" s="15">
        <v>5030.2</v>
      </c>
      <c r="O146" s="16">
        <v>11433.8</v>
      </c>
    </row>
    <row r="147" spans="1:15" s="4" customFormat="1" ht="12.75" customHeight="1">
      <c r="A147" s="10">
        <f t="shared" si="1"/>
        <v>125</v>
      </c>
      <c r="B147" s="39"/>
      <c r="C147" s="39"/>
      <c r="D147" s="11" t="s">
        <v>277</v>
      </c>
      <c r="E147" s="11"/>
      <c r="F147" s="50" t="s">
        <v>280</v>
      </c>
      <c r="G147" s="50">
        <v>16464</v>
      </c>
      <c r="H147" s="50"/>
      <c r="I147" s="44" t="s">
        <v>30</v>
      </c>
      <c r="J147" s="12">
        <v>10</v>
      </c>
      <c r="K147" s="13" t="s">
        <v>31</v>
      </c>
      <c r="L147" s="14">
        <v>0.83</v>
      </c>
      <c r="N147" s="15">
        <v>5030.2</v>
      </c>
      <c r="O147" s="16">
        <v>11433.8</v>
      </c>
    </row>
    <row r="148" spans="1:15" s="4" customFormat="1" ht="12.75" customHeight="1">
      <c r="A148" s="10">
        <f t="shared" si="1"/>
        <v>126</v>
      </c>
      <c r="B148" s="39"/>
      <c r="C148" s="39"/>
      <c r="D148" s="11" t="s">
        <v>282</v>
      </c>
      <c r="E148" s="11"/>
      <c r="F148" s="50" t="s">
        <v>281</v>
      </c>
      <c r="G148" s="50">
        <v>15814</v>
      </c>
      <c r="H148" s="50"/>
      <c r="I148" s="44" t="s">
        <v>30</v>
      </c>
      <c r="J148" s="12">
        <v>10</v>
      </c>
      <c r="K148" s="13" t="s">
        <v>31</v>
      </c>
      <c r="L148" s="14">
        <v>0.83</v>
      </c>
      <c r="N148" s="15">
        <v>5030.2</v>
      </c>
      <c r="O148" s="16">
        <v>11433.8</v>
      </c>
    </row>
    <row r="149" spans="1:15" s="4" customFormat="1" ht="12.75" customHeight="1">
      <c r="A149" s="10">
        <f t="shared" si="1"/>
        <v>127</v>
      </c>
      <c r="B149" s="39"/>
      <c r="C149" s="39"/>
      <c r="D149" s="11" t="s">
        <v>282</v>
      </c>
      <c r="E149" s="11"/>
      <c r="F149" s="50" t="s">
        <v>283</v>
      </c>
      <c r="G149" s="50">
        <v>15814</v>
      </c>
      <c r="H149" s="50"/>
      <c r="I149" s="44" t="s">
        <v>30</v>
      </c>
      <c r="J149" s="12">
        <v>10</v>
      </c>
      <c r="K149" s="13" t="s">
        <v>31</v>
      </c>
      <c r="L149" s="14">
        <v>0.83</v>
      </c>
      <c r="N149" s="15">
        <v>4832.28</v>
      </c>
      <c r="O149" s="16">
        <v>10982.12</v>
      </c>
    </row>
    <row r="150" spans="1:15" s="4" customFormat="1" ht="12.75" customHeight="1">
      <c r="A150" s="10">
        <f t="shared" si="1"/>
        <v>128</v>
      </c>
      <c r="B150" s="39"/>
      <c r="C150" s="39"/>
      <c r="D150" s="11" t="s">
        <v>285</v>
      </c>
      <c r="E150" s="11"/>
      <c r="F150" s="50" t="s">
        <v>284</v>
      </c>
      <c r="G150" s="50">
        <v>175066</v>
      </c>
      <c r="H150" s="50"/>
      <c r="I150" s="44" t="s">
        <v>30</v>
      </c>
      <c r="J150" s="12">
        <v>10</v>
      </c>
      <c r="K150" s="13" t="s">
        <v>31</v>
      </c>
      <c r="L150" s="14">
        <v>0.83</v>
      </c>
      <c r="N150" s="15">
        <v>4832.28</v>
      </c>
      <c r="O150" s="16">
        <v>10982.12</v>
      </c>
    </row>
    <row r="151" spans="1:15" s="4" customFormat="1" ht="12.75" customHeight="1">
      <c r="A151" s="10">
        <f t="shared" si="1"/>
        <v>129</v>
      </c>
      <c r="B151" s="39"/>
      <c r="C151" s="39"/>
      <c r="D151" s="11" t="s">
        <v>287</v>
      </c>
      <c r="E151" s="11"/>
      <c r="F151" s="50" t="s">
        <v>286</v>
      </c>
      <c r="G151" s="50">
        <v>6698</v>
      </c>
      <c r="H151" s="50"/>
      <c r="I151" s="44" t="s">
        <v>245</v>
      </c>
      <c r="J151" s="12">
        <v>10</v>
      </c>
      <c r="K151" s="13" t="s">
        <v>246</v>
      </c>
      <c r="L151" s="14">
        <v>0.83</v>
      </c>
      <c r="N151" s="15">
        <v>85405.35</v>
      </c>
      <c r="O151" s="16">
        <v>89660.31</v>
      </c>
    </row>
    <row r="152" spans="1:15" s="4" customFormat="1" ht="12.75" customHeight="1">
      <c r="A152" s="10">
        <f t="shared" si="1"/>
        <v>130</v>
      </c>
      <c r="B152" s="39"/>
      <c r="C152" s="39"/>
      <c r="D152" s="11" t="s">
        <v>289</v>
      </c>
      <c r="E152" s="11"/>
      <c r="F152" s="50" t="s">
        <v>288</v>
      </c>
      <c r="G152" s="50">
        <v>195880</v>
      </c>
      <c r="H152" s="50"/>
      <c r="I152" s="44" t="s">
        <v>207</v>
      </c>
      <c r="J152" s="12">
        <v>5</v>
      </c>
      <c r="K152" s="13" t="s">
        <v>208</v>
      </c>
      <c r="L152" s="14">
        <v>1.67</v>
      </c>
      <c r="N152" s="15">
        <v>6697.89</v>
      </c>
      <c r="O152" s="17" t="s">
        <v>2</v>
      </c>
    </row>
    <row r="153" spans="1:15" s="4" customFormat="1" ht="12.75" customHeight="1">
      <c r="A153" s="10">
        <f t="shared" si="1"/>
        <v>131</v>
      </c>
      <c r="B153" s="39"/>
      <c r="C153" s="39"/>
      <c r="D153" s="11" t="s">
        <v>292</v>
      </c>
      <c r="E153" s="11"/>
      <c r="F153" s="50" t="s">
        <v>291</v>
      </c>
      <c r="G153" s="50">
        <v>21346</v>
      </c>
      <c r="H153" s="50"/>
      <c r="I153" s="44" t="s">
        <v>290</v>
      </c>
      <c r="J153" s="12">
        <v>7</v>
      </c>
      <c r="K153" s="13" t="s">
        <v>264</v>
      </c>
      <c r="L153" s="14">
        <v>1.19</v>
      </c>
      <c r="N153" s="15">
        <v>107534.09</v>
      </c>
      <c r="O153" s="16">
        <v>88345.91</v>
      </c>
    </row>
    <row r="154" spans="1:15" s="4" customFormat="1" ht="12.75" customHeight="1">
      <c r="A154" s="10">
        <f t="shared" si="1"/>
        <v>132</v>
      </c>
      <c r="B154" s="39"/>
      <c r="C154" s="39"/>
      <c r="D154" s="11" t="s">
        <v>294</v>
      </c>
      <c r="E154" s="11"/>
      <c r="F154" s="50" t="s">
        <v>293</v>
      </c>
      <c r="G154" s="50">
        <v>52704</v>
      </c>
      <c r="H154" s="50"/>
      <c r="I154" s="44" t="s">
        <v>15</v>
      </c>
      <c r="J154" s="12">
        <v>25</v>
      </c>
      <c r="K154" s="13" t="s">
        <v>16</v>
      </c>
      <c r="L154" s="14">
        <v>0.33</v>
      </c>
      <c r="N154" s="15">
        <v>21345.94</v>
      </c>
      <c r="O154" s="17" t="s">
        <v>2</v>
      </c>
    </row>
    <row r="155" spans="1:15" s="4" customFormat="1" ht="12.75" customHeight="1">
      <c r="A155" s="10">
        <f t="shared" si="1"/>
        <v>133</v>
      </c>
      <c r="B155" s="39"/>
      <c r="C155" s="42"/>
      <c r="D155" s="32" t="s">
        <v>438</v>
      </c>
      <c r="E155" s="11"/>
      <c r="F155" s="50" t="s">
        <v>295</v>
      </c>
      <c r="G155" s="50">
        <v>34594</v>
      </c>
      <c r="H155" s="50"/>
      <c r="I155" s="44" t="s">
        <v>91</v>
      </c>
      <c r="J155" s="12">
        <v>5</v>
      </c>
      <c r="K155" s="13" t="s">
        <v>92</v>
      </c>
      <c r="L155" s="14">
        <v>1.67</v>
      </c>
      <c r="N155" s="15">
        <v>52704</v>
      </c>
      <c r="O155" s="17" t="s">
        <v>2</v>
      </c>
    </row>
    <row r="156" spans="1:15" s="4" customFormat="1" ht="12.75" customHeight="1">
      <c r="A156" s="10">
        <f t="shared" si="1"/>
        <v>134</v>
      </c>
      <c r="B156" s="39"/>
      <c r="C156" s="42"/>
      <c r="D156" s="11" t="s">
        <v>297</v>
      </c>
      <c r="E156" s="11"/>
      <c r="F156" s="50" t="s">
        <v>296</v>
      </c>
      <c r="G156" s="50">
        <v>1407330</v>
      </c>
      <c r="H156" s="50"/>
      <c r="I156" s="44" t="s">
        <v>91</v>
      </c>
      <c r="J156" s="12">
        <v>5</v>
      </c>
      <c r="K156" s="13" t="s">
        <v>92</v>
      </c>
      <c r="L156" s="14">
        <v>1.67</v>
      </c>
      <c r="N156" s="15">
        <v>34594.32</v>
      </c>
      <c r="O156" s="17" t="s">
        <v>2</v>
      </c>
    </row>
    <row r="157" spans="1:15" s="4" customFormat="1" ht="12.75" customHeight="1">
      <c r="A157" s="10">
        <f aca="true" t="shared" si="2" ref="A157:A220">A156+1</f>
        <v>135</v>
      </c>
      <c r="B157" s="39"/>
      <c r="C157" s="42"/>
      <c r="D157" s="32" t="s">
        <v>438</v>
      </c>
      <c r="E157" s="11"/>
      <c r="F157" s="50" t="s">
        <v>298</v>
      </c>
      <c r="G157" s="50">
        <v>56250</v>
      </c>
      <c r="H157" s="50"/>
      <c r="I157" s="44" t="s">
        <v>181</v>
      </c>
      <c r="J157" s="12">
        <v>5</v>
      </c>
      <c r="K157" s="13" t="s">
        <v>182</v>
      </c>
      <c r="L157" s="14">
        <v>1.67</v>
      </c>
      <c r="N157" s="15">
        <v>802966.15</v>
      </c>
      <c r="O157" s="16">
        <v>604363.85</v>
      </c>
    </row>
    <row r="158" spans="1:15" s="4" customFormat="1" ht="12.75" customHeight="1">
      <c r="A158" s="10">
        <f t="shared" si="2"/>
        <v>136</v>
      </c>
      <c r="B158" s="39"/>
      <c r="C158" s="42"/>
      <c r="D158" s="11" t="s">
        <v>300</v>
      </c>
      <c r="E158" s="11"/>
      <c r="F158" s="50" t="s">
        <v>299</v>
      </c>
      <c r="G158" s="50">
        <v>21546</v>
      </c>
      <c r="H158" s="50"/>
      <c r="I158" s="44" t="s">
        <v>52</v>
      </c>
      <c r="J158" s="12">
        <v>5</v>
      </c>
      <c r="K158" s="13" t="s">
        <v>53</v>
      </c>
      <c r="L158" s="14">
        <v>1.67</v>
      </c>
      <c r="N158" s="15">
        <v>56249.9</v>
      </c>
      <c r="O158" s="17" t="s">
        <v>2</v>
      </c>
    </row>
    <row r="159" spans="1:15" s="4" customFormat="1" ht="12.75" customHeight="1">
      <c r="A159" s="10">
        <f t="shared" si="2"/>
        <v>137</v>
      </c>
      <c r="B159" s="39"/>
      <c r="C159" s="42"/>
      <c r="D159" s="11" t="s">
        <v>302</v>
      </c>
      <c r="E159" s="11"/>
      <c r="F159" s="50" t="s">
        <v>301</v>
      </c>
      <c r="G159" s="50">
        <v>6334</v>
      </c>
      <c r="H159" s="50"/>
      <c r="I159" s="44" t="s">
        <v>181</v>
      </c>
      <c r="J159" s="12">
        <v>7</v>
      </c>
      <c r="K159" s="13" t="s">
        <v>182</v>
      </c>
      <c r="L159" s="14">
        <v>1.19</v>
      </c>
      <c r="N159" s="15">
        <v>9711</v>
      </c>
      <c r="O159" s="16">
        <v>11835</v>
      </c>
    </row>
    <row r="160" spans="1:15" s="4" customFormat="1" ht="12.75" customHeight="1">
      <c r="A160" s="10">
        <f t="shared" si="2"/>
        <v>138</v>
      </c>
      <c r="B160" s="39"/>
      <c r="C160" s="42"/>
      <c r="D160" s="11" t="s">
        <v>304</v>
      </c>
      <c r="E160" s="11"/>
      <c r="F160" s="50" t="s">
        <v>303</v>
      </c>
      <c r="G160" s="50">
        <v>10146</v>
      </c>
      <c r="H160" s="50"/>
      <c r="I160" s="44" t="s">
        <v>91</v>
      </c>
      <c r="J160" s="12">
        <v>7</v>
      </c>
      <c r="K160" s="13" t="s">
        <v>92</v>
      </c>
      <c r="L160" s="14">
        <v>1.19</v>
      </c>
      <c r="N160" s="15">
        <v>6334.24</v>
      </c>
      <c r="O160" s="17" t="s">
        <v>2</v>
      </c>
    </row>
    <row r="161" spans="1:15" s="4" customFormat="1" ht="12.75" customHeight="1">
      <c r="A161" s="10">
        <f t="shared" si="2"/>
        <v>139</v>
      </c>
      <c r="B161" s="39"/>
      <c r="C161" s="39"/>
      <c r="D161" s="11" t="s">
        <v>306</v>
      </c>
      <c r="E161" s="11"/>
      <c r="F161" s="50" t="s">
        <v>305</v>
      </c>
      <c r="G161" s="50">
        <v>7356</v>
      </c>
      <c r="H161" s="50"/>
      <c r="I161" s="44" t="s">
        <v>181</v>
      </c>
      <c r="J161" s="12">
        <v>7</v>
      </c>
      <c r="K161" s="13" t="s">
        <v>182</v>
      </c>
      <c r="L161" s="14">
        <v>1.19</v>
      </c>
      <c r="N161" s="15">
        <v>4572.83</v>
      </c>
      <c r="O161" s="16">
        <v>5573.17</v>
      </c>
    </row>
    <row r="162" spans="1:15" s="4" customFormat="1" ht="12.75" customHeight="1">
      <c r="A162" s="10">
        <f t="shared" si="2"/>
        <v>140</v>
      </c>
      <c r="B162" s="39"/>
      <c r="C162" s="39"/>
      <c r="D162" s="11" t="s">
        <v>306</v>
      </c>
      <c r="E162" s="11"/>
      <c r="F162" s="50" t="s">
        <v>307</v>
      </c>
      <c r="G162" s="50">
        <v>7356</v>
      </c>
      <c r="H162" s="50"/>
      <c r="I162" s="44" t="s">
        <v>30</v>
      </c>
      <c r="J162" s="12">
        <v>5</v>
      </c>
      <c r="K162" s="13" t="s">
        <v>31</v>
      </c>
      <c r="L162" s="14">
        <v>1.67</v>
      </c>
      <c r="N162" s="15">
        <v>4413.91</v>
      </c>
      <c r="O162" s="16">
        <v>2942.51</v>
      </c>
    </row>
    <row r="163" spans="1:15" s="4" customFormat="1" ht="12.75" customHeight="1">
      <c r="A163" s="10">
        <f t="shared" si="2"/>
        <v>141</v>
      </c>
      <c r="B163" s="39"/>
      <c r="C163" s="39"/>
      <c r="D163" s="11" t="s">
        <v>306</v>
      </c>
      <c r="E163" s="11"/>
      <c r="F163" s="50" t="s">
        <v>308</v>
      </c>
      <c r="G163" s="50">
        <v>7357</v>
      </c>
      <c r="H163" s="50"/>
      <c r="I163" s="44" t="s">
        <v>30</v>
      </c>
      <c r="J163" s="12">
        <v>5</v>
      </c>
      <c r="K163" s="13" t="s">
        <v>31</v>
      </c>
      <c r="L163" s="14">
        <v>1.67</v>
      </c>
      <c r="N163" s="15">
        <v>4413.91</v>
      </c>
      <c r="O163" s="16">
        <v>2942.51</v>
      </c>
    </row>
    <row r="164" spans="1:15" s="4" customFormat="1" ht="12.75" customHeight="1">
      <c r="A164" s="10">
        <f t="shared" si="2"/>
        <v>142</v>
      </c>
      <c r="B164" s="39"/>
      <c r="C164" s="39"/>
      <c r="D164" s="11" t="s">
        <v>310</v>
      </c>
      <c r="E164" s="11"/>
      <c r="F164" s="50" t="s">
        <v>309</v>
      </c>
      <c r="G164" s="50">
        <v>43092</v>
      </c>
      <c r="H164" s="50"/>
      <c r="I164" s="44" t="s">
        <v>30</v>
      </c>
      <c r="J164" s="12">
        <v>5</v>
      </c>
      <c r="K164" s="13" t="s">
        <v>31</v>
      </c>
      <c r="L164" s="14">
        <v>1.67</v>
      </c>
      <c r="N164" s="15">
        <v>4414.59</v>
      </c>
      <c r="O164" s="16">
        <v>2942.97</v>
      </c>
    </row>
    <row r="165" spans="1:15" s="4" customFormat="1" ht="12.75" customHeight="1">
      <c r="A165" s="10">
        <f t="shared" si="2"/>
        <v>143</v>
      </c>
      <c r="B165" s="39"/>
      <c r="C165" s="39"/>
      <c r="D165" s="11" t="s">
        <v>312</v>
      </c>
      <c r="E165" s="11"/>
      <c r="F165" s="50" t="s">
        <v>311</v>
      </c>
      <c r="G165" s="50">
        <v>4959</v>
      </c>
      <c r="H165" s="50"/>
      <c r="I165" s="44" t="s">
        <v>30</v>
      </c>
      <c r="J165" s="12">
        <v>5</v>
      </c>
      <c r="K165" s="13" t="s">
        <v>31</v>
      </c>
      <c r="L165" s="14">
        <v>1.67</v>
      </c>
      <c r="N165" s="15">
        <v>25855.2</v>
      </c>
      <c r="O165" s="16">
        <v>17236.8</v>
      </c>
    </row>
    <row r="166" spans="1:15" s="4" customFormat="1" ht="12.75" customHeight="1">
      <c r="A166" s="10">
        <f t="shared" si="2"/>
        <v>144</v>
      </c>
      <c r="B166" s="39"/>
      <c r="C166" s="42"/>
      <c r="D166" s="11" t="s">
        <v>314</v>
      </c>
      <c r="E166" s="11"/>
      <c r="F166" s="50" t="s">
        <v>313</v>
      </c>
      <c r="G166" s="50">
        <v>14879</v>
      </c>
      <c r="H166" s="50"/>
      <c r="I166" s="44" t="s">
        <v>73</v>
      </c>
      <c r="J166" s="12">
        <v>5</v>
      </c>
      <c r="K166" s="13" t="s">
        <v>31</v>
      </c>
      <c r="L166" s="14">
        <v>1.67</v>
      </c>
      <c r="N166" s="15">
        <v>4959</v>
      </c>
      <c r="O166" s="17" t="s">
        <v>2</v>
      </c>
    </row>
    <row r="167" spans="1:15" s="4" customFormat="1" ht="12.75" customHeight="1">
      <c r="A167" s="10">
        <f t="shared" si="2"/>
        <v>145</v>
      </c>
      <c r="B167" s="39"/>
      <c r="C167" s="39"/>
      <c r="D167" s="11" t="s">
        <v>317</v>
      </c>
      <c r="E167" s="11"/>
      <c r="F167" s="50" t="s">
        <v>316</v>
      </c>
      <c r="G167" s="50">
        <v>10355</v>
      </c>
      <c r="H167" s="50"/>
      <c r="I167" s="44" t="s">
        <v>315</v>
      </c>
      <c r="J167" s="12">
        <v>7</v>
      </c>
      <c r="K167" s="13" t="s">
        <v>92</v>
      </c>
      <c r="L167" s="14">
        <v>1.19</v>
      </c>
      <c r="N167" s="15">
        <v>8449.17</v>
      </c>
      <c r="O167" s="16">
        <v>6429.72</v>
      </c>
    </row>
    <row r="168" spans="1:15" s="4" customFormat="1" ht="12.75" customHeight="1">
      <c r="A168" s="10">
        <f t="shared" si="2"/>
        <v>146</v>
      </c>
      <c r="B168" s="39"/>
      <c r="C168" s="39"/>
      <c r="D168" s="11" t="s">
        <v>319</v>
      </c>
      <c r="E168" s="11"/>
      <c r="F168" s="50" t="s">
        <v>318</v>
      </c>
      <c r="G168" s="50">
        <v>16377</v>
      </c>
      <c r="H168" s="50"/>
      <c r="I168" s="44" t="s">
        <v>315</v>
      </c>
      <c r="J168" s="12">
        <v>7</v>
      </c>
      <c r="K168" s="13" t="s">
        <v>92</v>
      </c>
      <c r="L168" s="14">
        <v>1.19</v>
      </c>
      <c r="N168" s="15">
        <v>5880.23</v>
      </c>
      <c r="O168" s="16">
        <v>4474.27</v>
      </c>
    </row>
    <row r="169" spans="1:15" s="4" customFormat="1" ht="12.75" customHeight="1">
      <c r="A169" s="10">
        <f t="shared" si="2"/>
        <v>147</v>
      </c>
      <c r="B169" s="39"/>
      <c r="C169" s="39"/>
      <c r="D169" s="11" t="s">
        <v>321</v>
      </c>
      <c r="E169" s="11"/>
      <c r="F169" s="50" t="s">
        <v>320</v>
      </c>
      <c r="G169" s="50">
        <v>16263</v>
      </c>
      <c r="H169" s="50"/>
      <c r="I169" s="44" t="s">
        <v>195</v>
      </c>
      <c r="J169" s="12">
        <v>7</v>
      </c>
      <c r="K169" s="13" t="s">
        <v>196</v>
      </c>
      <c r="L169" s="14">
        <v>1.19</v>
      </c>
      <c r="N169" s="15">
        <v>7005.72</v>
      </c>
      <c r="O169" s="16">
        <v>9370.92</v>
      </c>
    </row>
    <row r="170" spans="1:15" s="4" customFormat="1" ht="12.75" customHeight="1">
      <c r="A170" s="10">
        <f t="shared" si="2"/>
        <v>148</v>
      </c>
      <c r="B170" s="39"/>
      <c r="C170" s="39"/>
      <c r="D170" s="11" t="s">
        <v>323</v>
      </c>
      <c r="E170" s="11"/>
      <c r="F170" s="50" t="s">
        <v>322</v>
      </c>
      <c r="G170" s="50">
        <v>43977</v>
      </c>
      <c r="H170" s="50"/>
      <c r="I170" s="44" t="s">
        <v>315</v>
      </c>
      <c r="J170" s="12">
        <v>7</v>
      </c>
      <c r="K170" s="13" t="s">
        <v>92</v>
      </c>
      <c r="L170" s="14">
        <v>1.19</v>
      </c>
      <c r="N170" s="15">
        <v>9248.56</v>
      </c>
      <c r="O170" s="16">
        <v>7014.44</v>
      </c>
    </row>
    <row r="171" spans="1:15" s="4" customFormat="1" ht="12.75" customHeight="1">
      <c r="A171" s="10">
        <f t="shared" si="2"/>
        <v>149</v>
      </c>
      <c r="B171" s="39"/>
      <c r="C171" s="39"/>
      <c r="D171" s="11" t="s">
        <v>325</v>
      </c>
      <c r="E171" s="11"/>
      <c r="F171" s="50" t="s">
        <v>324</v>
      </c>
      <c r="G171" s="50">
        <v>3420</v>
      </c>
      <c r="H171" s="50"/>
      <c r="I171" s="44" t="s">
        <v>52</v>
      </c>
      <c r="J171" s="12">
        <v>5</v>
      </c>
      <c r="K171" s="13" t="s">
        <v>53</v>
      </c>
      <c r="L171" s="14">
        <v>1.67</v>
      </c>
      <c r="N171" s="15">
        <v>21394.22</v>
      </c>
      <c r="O171" s="16">
        <v>22582.78</v>
      </c>
    </row>
    <row r="172" spans="1:15" s="4" customFormat="1" ht="12.75" customHeight="1">
      <c r="A172" s="10">
        <f t="shared" si="2"/>
        <v>150</v>
      </c>
      <c r="B172" s="39"/>
      <c r="C172" s="42"/>
      <c r="D172" s="11" t="s">
        <v>327</v>
      </c>
      <c r="E172" s="11"/>
      <c r="F172" s="50" t="s">
        <v>326</v>
      </c>
      <c r="G172" s="50">
        <v>10319</v>
      </c>
      <c r="H172" s="50"/>
      <c r="I172" s="44" t="s">
        <v>73</v>
      </c>
      <c r="J172" s="12">
        <v>7</v>
      </c>
      <c r="K172" s="13" t="s">
        <v>31</v>
      </c>
      <c r="L172" s="14">
        <v>1.19</v>
      </c>
      <c r="N172" s="15">
        <v>3420</v>
      </c>
      <c r="O172" s="17" t="s">
        <v>2</v>
      </c>
    </row>
    <row r="173" spans="1:15" s="4" customFormat="1" ht="12.75" customHeight="1">
      <c r="A173" s="10">
        <f t="shared" si="2"/>
        <v>151</v>
      </c>
      <c r="B173" s="39"/>
      <c r="C173" s="39"/>
      <c r="D173" s="11" t="s">
        <v>327</v>
      </c>
      <c r="E173" s="11"/>
      <c r="F173" s="50" t="s">
        <v>328</v>
      </c>
      <c r="G173" s="50">
        <v>10319</v>
      </c>
      <c r="H173" s="50"/>
      <c r="I173" s="44" t="s">
        <v>23</v>
      </c>
      <c r="J173" s="12">
        <v>7</v>
      </c>
      <c r="K173" s="13" t="s">
        <v>24</v>
      </c>
      <c r="L173" s="14">
        <v>1.19</v>
      </c>
      <c r="N173" s="15">
        <v>5681.27</v>
      </c>
      <c r="O173" s="16">
        <v>4638.13</v>
      </c>
    </row>
    <row r="174" spans="1:15" s="4" customFormat="1" ht="12.75" customHeight="1">
      <c r="A174" s="10">
        <f t="shared" si="2"/>
        <v>152</v>
      </c>
      <c r="B174" s="39"/>
      <c r="C174" s="39"/>
      <c r="D174" s="11" t="s">
        <v>327</v>
      </c>
      <c r="E174" s="11"/>
      <c r="F174" s="50" t="s">
        <v>329</v>
      </c>
      <c r="G174" s="50">
        <v>10319</v>
      </c>
      <c r="H174" s="50"/>
      <c r="I174" s="44" t="s">
        <v>23</v>
      </c>
      <c r="J174" s="12">
        <v>7</v>
      </c>
      <c r="K174" s="13" t="s">
        <v>24</v>
      </c>
      <c r="L174" s="14">
        <v>1.19</v>
      </c>
      <c r="N174" s="15">
        <v>5681.27</v>
      </c>
      <c r="O174" s="16">
        <v>4638.13</v>
      </c>
    </row>
    <row r="175" spans="1:15" s="4" customFormat="1" ht="12.75" customHeight="1">
      <c r="A175" s="10">
        <f t="shared" si="2"/>
        <v>153</v>
      </c>
      <c r="B175" s="39"/>
      <c r="C175" s="39"/>
      <c r="D175" s="11" t="s">
        <v>327</v>
      </c>
      <c r="E175" s="11"/>
      <c r="F175" s="50" t="s">
        <v>330</v>
      </c>
      <c r="G175" s="50">
        <v>10319</v>
      </c>
      <c r="H175" s="50"/>
      <c r="I175" s="44" t="s">
        <v>23</v>
      </c>
      <c r="J175" s="12">
        <v>7</v>
      </c>
      <c r="K175" s="13" t="s">
        <v>24</v>
      </c>
      <c r="L175" s="14">
        <v>1.19</v>
      </c>
      <c r="N175" s="15">
        <v>5681.27</v>
      </c>
      <c r="O175" s="16">
        <v>4638.13</v>
      </c>
    </row>
    <row r="176" spans="1:15" s="4" customFormat="1" ht="12.75" customHeight="1">
      <c r="A176" s="10">
        <f t="shared" si="2"/>
        <v>154</v>
      </c>
      <c r="B176" s="39"/>
      <c r="C176" s="39"/>
      <c r="D176" s="11" t="s">
        <v>327</v>
      </c>
      <c r="E176" s="11"/>
      <c r="F176" s="50" t="s">
        <v>331</v>
      </c>
      <c r="G176" s="50">
        <v>10319</v>
      </c>
      <c r="H176" s="50"/>
      <c r="I176" s="44" t="s">
        <v>23</v>
      </c>
      <c r="J176" s="12">
        <v>7</v>
      </c>
      <c r="K176" s="13" t="s">
        <v>24</v>
      </c>
      <c r="L176" s="14">
        <v>1.19</v>
      </c>
      <c r="N176" s="15">
        <v>5681.27</v>
      </c>
      <c r="O176" s="16">
        <v>4638.13</v>
      </c>
    </row>
    <row r="177" spans="1:15" s="4" customFormat="1" ht="12.75" customHeight="1">
      <c r="A177" s="10">
        <f t="shared" si="2"/>
        <v>155</v>
      </c>
      <c r="B177" s="39"/>
      <c r="C177" s="39"/>
      <c r="D177" s="11" t="s">
        <v>327</v>
      </c>
      <c r="E177" s="11"/>
      <c r="F177" s="50" t="s">
        <v>332</v>
      </c>
      <c r="G177" s="50">
        <v>10319</v>
      </c>
      <c r="H177" s="50"/>
      <c r="I177" s="44" t="s">
        <v>23</v>
      </c>
      <c r="J177" s="12">
        <v>7</v>
      </c>
      <c r="K177" s="13" t="s">
        <v>24</v>
      </c>
      <c r="L177" s="14">
        <v>1.19</v>
      </c>
      <c r="N177" s="15">
        <v>5681.27</v>
      </c>
      <c r="O177" s="16">
        <v>4638.13</v>
      </c>
    </row>
    <row r="178" spans="1:15" s="4" customFormat="1" ht="12.75" customHeight="1">
      <c r="A178" s="10">
        <f t="shared" si="2"/>
        <v>156</v>
      </c>
      <c r="B178" s="39"/>
      <c r="C178" s="39"/>
      <c r="D178" s="11" t="s">
        <v>327</v>
      </c>
      <c r="E178" s="11"/>
      <c r="F178" s="50" t="s">
        <v>333</v>
      </c>
      <c r="G178" s="50">
        <v>10319</v>
      </c>
      <c r="H178" s="50"/>
      <c r="I178" s="44" t="s">
        <v>23</v>
      </c>
      <c r="J178" s="12">
        <v>7</v>
      </c>
      <c r="K178" s="13" t="s">
        <v>24</v>
      </c>
      <c r="L178" s="14">
        <v>1.19</v>
      </c>
      <c r="N178" s="15">
        <v>5681.27</v>
      </c>
      <c r="O178" s="16">
        <v>4638.13</v>
      </c>
    </row>
    <row r="179" spans="1:15" s="4" customFormat="1" ht="12.75" customHeight="1">
      <c r="A179" s="10">
        <f t="shared" si="2"/>
        <v>157</v>
      </c>
      <c r="B179" s="39"/>
      <c r="C179" s="39"/>
      <c r="D179" s="11" t="s">
        <v>327</v>
      </c>
      <c r="E179" s="11"/>
      <c r="F179" s="50" t="s">
        <v>334</v>
      </c>
      <c r="G179" s="50">
        <v>10319</v>
      </c>
      <c r="H179" s="50"/>
      <c r="I179" s="44" t="s">
        <v>23</v>
      </c>
      <c r="J179" s="12">
        <v>7</v>
      </c>
      <c r="K179" s="13" t="s">
        <v>24</v>
      </c>
      <c r="L179" s="14">
        <v>1.19</v>
      </c>
      <c r="N179" s="15">
        <v>5681.27</v>
      </c>
      <c r="O179" s="16">
        <v>4638.13</v>
      </c>
    </row>
    <row r="180" spans="1:15" s="4" customFormat="1" ht="12.75" customHeight="1">
      <c r="A180" s="10">
        <f t="shared" si="2"/>
        <v>158</v>
      </c>
      <c r="B180" s="39"/>
      <c r="C180" s="39"/>
      <c r="D180" s="11" t="s">
        <v>336</v>
      </c>
      <c r="E180" s="11"/>
      <c r="F180" s="50" t="s">
        <v>335</v>
      </c>
      <c r="G180" s="50">
        <v>32783</v>
      </c>
      <c r="H180" s="50"/>
      <c r="I180" s="44" t="s">
        <v>23</v>
      </c>
      <c r="J180" s="12">
        <v>7</v>
      </c>
      <c r="K180" s="13" t="s">
        <v>24</v>
      </c>
      <c r="L180" s="14">
        <v>1.19</v>
      </c>
      <c r="N180" s="15">
        <v>5681.27</v>
      </c>
      <c r="O180" s="16">
        <v>4638.13</v>
      </c>
    </row>
    <row r="181" spans="1:15" s="4" customFormat="1" ht="12.75" customHeight="1">
      <c r="A181" s="10">
        <f t="shared" si="2"/>
        <v>159</v>
      </c>
      <c r="B181" s="39"/>
      <c r="C181" s="39"/>
      <c r="D181" s="11" t="s">
        <v>338</v>
      </c>
      <c r="E181" s="11"/>
      <c r="F181" s="50" t="s">
        <v>337</v>
      </c>
      <c r="G181" s="50">
        <v>1767</v>
      </c>
      <c r="H181" s="50"/>
      <c r="I181" s="44" t="s">
        <v>207</v>
      </c>
      <c r="J181" s="12">
        <v>7</v>
      </c>
      <c r="K181" s="13" t="s">
        <v>208</v>
      </c>
      <c r="L181" s="14">
        <v>1.19</v>
      </c>
      <c r="N181" s="15">
        <v>7025.05</v>
      </c>
      <c r="O181" s="16">
        <v>25758.43</v>
      </c>
    </row>
    <row r="182" spans="1:15" s="4" customFormat="1" ht="12.75" customHeight="1">
      <c r="A182" s="10">
        <f t="shared" si="2"/>
        <v>160</v>
      </c>
      <c r="B182" s="39"/>
      <c r="C182" s="42"/>
      <c r="D182" s="11" t="s">
        <v>340</v>
      </c>
      <c r="E182" s="11"/>
      <c r="F182" s="50" t="s">
        <v>339</v>
      </c>
      <c r="G182" s="50">
        <v>8208</v>
      </c>
      <c r="H182" s="50"/>
      <c r="I182" s="44" t="s">
        <v>73</v>
      </c>
      <c r="J182" s="12">
        <v>5</v>
      </c>
      <c r="K182" s="13" t="s">
        <v>31</v>
      </c>
      <c r="L182" s="14">
        <v>1.67</v>
      </c>
      <c r="N182" s="15">
        <v>1767</v>
      </c>
      <c r="O182" s="17" t="s">
        <v>2</v>
      </c>
    </row>
    <row r="183" spans="1:15" s="4" customFormat="1" ht="12.75" customHeight="1">
      <c r="A183" s="10">
        <f t="shared" si="2"/>
        <v>161</v>
      </c>
      <c r="B183" s="39"/>
      <c r="C183" s="39"/>
      <c r="D183" s="11" t="s">
        <v>342</v>
      </c>
      <c r="E183" s="11"/>
      <c r="F183" s="50" t="s">
        <v>341</v>
      </c>
      <c r="G183" s="50">
        <v>10976</v>
      </c>
      <c r="H183" s="50"/>
      <c r="I183" s="44" t="s">
        <v>73</v>
      </c>
      <c r="J183" s="12">
        <v>5</v>
      </c>
      <c r="K183" s="13" t="s">
        <v>31</v>
      </c>
      <c r="L183" s="14">
        <v>1.67</v>
      </c>
      <c r="N183" s="15">
        <v>8208</v>
      </c>
      <c r="O183" s="17" t="s">
        <v>2</v>
      </c>
    </row>
    <row r="184" spans="1:15" s="4" customFormat="1" ht="12.75" customHeight="1">
      <c r="A184" s="10">
        <f t="shared" si="2"/>
        <v>162</v>
      </c>
      <c r="B184" s="39"/>
      <c r="C184" s="39"/>
      <c r="D184" s="11" t="s">
        <v>345</v>
      </c>
      <c r="E184" s="11"/>
      <c r="F184" s="50" t="s">
        <v>344</v>
      </c>
      <c r="G184" s="50">
        <v>16416</v>
      </c>
      <c r="H184" s="50"/>
      <c r="I184" s="44" t="s">
        <v>343</v>
      </c>
      <c r="J184" s="12">
        <v>7</v>
      </c>
      <c r="K184" s="13" t="s">
        <v>264</v>
      </c>
      <c r="L184" s="14">
        <v>1.19</v>
      </c>
      <c r="N184" s="15">
        <v>5555.24</v>
      </c>
      <c r="O184" s="16">
        <v>5420.76</v>
      </c>
    </row>
    <row r="185" spans="1:15" s="4" customFormat="1" ht="12.75" customHeight="1">
      <c r="A185" s="10">
        <f t="shared" si="2"/>
        <v>163</v>
      </c>
      <c r="B185" s="39"/>
      <c r="C185" s="39"/>
      <c r="D185" s="11" t="s">
        <v>347</v>
      </c>
      <c r="E185" s="11"/>
      <c r="F185" s="50" t="s">
        <v>346</v>
      </c>
      <c r="G185" s="50">
        <v>16416</v>
      </c>
      <c r="H185" s="50"/>
      <c r="I185" s="44" t="s">
        <v>73</v>
      </c>
      <c r="J185" s="12">
        <v>5</v>
      </c>
      <c r="K185" s="13" t="s">
        <v>31</v>
      </c>
      <c r="L185" s="14">
        <v>1.67</v>
      </c>
      <c r="N185" s="15">
        <v>16416</v>
      </c>
      <c r="O185" s="17" t="s">
        <v>2</v>
      </c>
    </row>
    <row r="186" spans="1:15" s="4" customFormat="1" ht="12.75" customHeight="1">
      <c r="A186" s="10">
        <f t="shared" si="2"/>
        <v>164</v>
      </c>
      <c r="B186" s="39"/>
      <c r="C186" s="39"/>
      <c r="D186" s="11" t="s">
        <v>349</v>
      </c>
      <c r="E186" s="11"/>
      <c r="F186" s="50" t="s">
        <v>348</v>
      </c>
      <c r="G186" s="50">
        <v>16416</v>
      </c>
      <c r="H186" s="50"/>
      <c r="I186" s="44" t="s">
        <v>73</v>
      </c>
      <c r="J186" s="12">
        <v>5</v>
      </c>
      <c r="K186" s="13" t="s">
        <v>31</v>
      </c>
      <c r="L186" s="14">
        <v>1.67</v>
      </c>
      <c r="N186" s="15">
        <v>16416</v>
      </c>
      <c r="O186" s="17" t="s">
        <v>2</v>
      </c>
    </row>
    <row r="187" spans="1:15" s="4" customFormat="1" ht="12.75" customHeight="1">
      <c r="A187" s="10">
        <f t="shared" si="2"/>
        <v>165</v>
      </c>
      <c r="B187" s="39"/>
      <c r="C187" s="39"/>
      <c r="D187" s="11" t="s">
        <v>351</v>
      </c>
      <c r="E187" s="11"/>
      <c r="F187" s="50" t="s">
        <v>350</v>
      </c>
      <c r="G187" s="50">
        <v>16320</v>
      </c>
      <c r="H187" s="50"/>
      <c r="I187" s="44" t="s">
        <v>73</v>
      </c>
      <c r="J187" s="12">
        <v>5</v>
      </c>
      <c r="K187" s="13" t="s">
        <v>31</v>
      </c>
      <c r="L187" s="14">
        <v>1.67</v>
      </c>
      <c r="N187" s="15">
        <v>16416</v>
      </c>
      <c r="O187" s="17" t="s">
        <v>2</v>
      </c>
    </row>
    <row r="188" spans="1:15" s="4" customFormat="1" ht="12.75" customHeight="1">
      <c r="A188" s="10">
        <f t="shared" si="2"/>
        <v>166</v>
      </c>
      <c r="B188" s="39"/>
      <c r="C188" s="39"/>
      <c r="D188" s="11" t="s">
        <v>354</v>
      </c>
      <c r="E188" s="11"/>
      <c r="F188" s="50" t="s">
        <v>353</v>
      </c>
      <c r="G188" s="50">
        <v>32189</v>
      </c>
      <c r="H188" s="50"/>
      <c r="I188" s="44" t="s">
        <v>352</v>
      </c>
      <c r="J188" s="12">
        <v>10</v>
      </c>
      <c r="K188" s="13" t="s">
        <v>19</v>
      </c>
      <c r="L188" s="14">
        <v>0.83</v>
      </c>
      <c r="N188" s="15">
        <v>6599.65</v>
      </c>
      <c r="O188" s="16">
        <v>9720.35</v>
      </c>
    </row>
    <row r="189" spans="1:15" s="4" customFormat="1" ht="12.75" customHeight="1">
      <c r="A189" s="10">
        <f t="shared" si="2"/>
        <v>167</v>
      </c>
      <c r="B189" s="39"/>
      <c r="C189" s="39"/>
      <c r="D189" s="11" t="s">
        <v>358</v>
      </c>
      <c r="E189" s="11"/>
      <c r="F189" s="50" t="s">
        <v>357</v>
      </c>
      <c r="G189" s="50">
        <v>10022</v>
      </c>
      <c r="H189" s="50"/>
      <c r="I189" s="44" t="s">
        <v>355</v>
      </c>
      <c r="J189" s="12">
        <v>10</v>
      </c>
      <c r="K189" s="13" t="s">
        <v>356</v>
      </c>
      <c r="L189" s="14">
        <v>0.83</v>
      </c>
      <c r="N189" s="15">
        <v>11266.45</v>
      </c>
      <c r="O189" s="16">
        <v>20922.71</v>
      </c>
    </row>
    <row r="190" spans="1:15" s="4" customFormat="1" ht="12.75" customHeight="1">
      <c r="A190" s="10">
        <f t="shared" si="2"/>
        <v>168</v>
      </c>
      <c r="B190" s="39"/>
      <c r="C190" s="39"/>
      <c r="D190" s="11" t="s">
        <v>362</v>
      </c>
      <c r="E190" s="11"/>
      <c r="F190" s="50" t="s">
        <v>361</v>
      </c>
      <c r="G190" s="50">
        <v>110160</v>
      </c>
      <c r="H190" s="50"/>
      <c r="I190" s="44" t="s">
        <v>359</v>
      </c>
      <c r="J190" s="12">
        <v>7</v>
      </c>
      <c r="K190" s="13" t="s">
        <v>360</v>
      </c>
      <c r="L190" s="14">
        <v>1.19</v>
      </c>
      <c r="N190" s="15">
        <v>6388.71</v>
      </c>
      <c r="O190" s="16">
        <v>3633.69</v>
      </c>
    </row>
    <row r="191" spans="1:15" s="4" customFormat="1" ht="12.75" customHeight="1">
      <c r="A191" s="10">
        <f t="shared" si="2"/>
        <v>169</v>
      </c>
      <c r="B191" s="39"/>
      <c r="C191" s="39"/>
      <c r="D191" s="11" t="s">
        <v>365</v>
      </c>
      <c r="E191" s="11"/>
      <c r="F191" s="50" t="s">
        <v>364</v>
      </c>
      <c r="G191" s="50">
        <v>11144</v>
      </c>
      <c r="H191" s="50"/>
      <c r="I191" s="44" t="s">
        <v>363</v>
      </c>
      <c r="J191" s="12">
        <v>7</v>
      </c>
      <c r="K191" s="13" t="s">
        <v>170</v>
      </c>
      <c r="L191" s="14">
        <v>1.19</v>
      </c>
      <c r="N191" s="15">
        <v>74214.98</v>
      </c>
      <c r="O191" s="16">
        <v>35945.02</v>
      </c>
    </row>
    <row r="192" spans="1:15" s="4" customFormat="1" ht="12.75" customHeight="1">
      <c r="A192" s="10">
        <f t="shared" si="2"/>
        <v>170</v>
      </c>
      <c r="B192" s="39"/>
      <c r="C192" s="39"/>
      <c r="D192" s="11" t="s">
        <v>367</v>
      </c>
      <c r="E192" s="11"/>
      <c r="F192" s="50" t="s">
        <v>366</v>
      </c>
      <c r="G192" s="50">
        <v>14811</v>
      </c>
      <c r="H192" s="50"/>
      <c r="I192" s="44" t="s">
        <v>73</v>
      </c>
      <c r="J192" s="13" t="s">
        <v>2</v>
      </c>
      <c r="K192" s="13" t="s">
        <v>31</v>
      </c>
      <c r="L192" s="13" t="s">
        <v>2</v>
      </c>
      <c r="N192" s="15">
        <v>11143.5</v>
      </c>
      <c r="O192" s="17" t="s">
        <v>2</v>
      </c>
    </row>
    <row r="193" spans="1:15" s="4" customFormat="1" ht="12.75" customHeight="1">
      <c r="A193" s="10">
        <f t="shared" si="2"/>
        <v>171</v>
      </c>
      <c r="B193" s="39"/>
      <c r="C193" s="39"/>
      <c r="D193" s="11" t="s">
        <v>369</v>
      </c>
      <c r="E193" s="11"/>
      <c r="F193" s="50" t="s">
        <v>368</v>
      </c>
      <c r="G193" s="50">
        <v>9690</v>
      </c>
      <c r="H193" s="50"/>
      <c r="I193" s="44" t="s">
        <v>73</v>
      </c>
      <c r="J193" s="18">
        <v>3</v>
      </c>
      <c r="K193" s="13" t="s">
        <v>31</v>
      </c>
      <c r="L193" s="14">
        <v>2.78</v>
      </c>
      <c r="N193" s="15">
        <v>14810.88</v>
      </c>
      <c r="O193" s="17" t="s">
        <v>2</v>
      </c>
    </row>
    <row r="194" spans="1:15" s="4" customFormat="1" ht="12.75" customHeight="1">
      <c r="A194" s="10">
        <f t="shared" si="2"/>
        <v>172</v>
      </c>
      <c r="B194" s="39"/>
      <c r="C194" s="39"/>
      <c r="D194" s="11" t="s">
        <v>371</v>
      </c>
      <c r="E194" s="11"/>
      <c r="F194" s="50" t="s">
        <v>370</v>
      </c>
      <c r="G194" s="50">
        <v>88373</v>
      </c>
      <c r="H194" s="50"/>
      <c r="I194" s="44" t="s">
        <v>73</v>
      </c>
      <c r="J194" s="12">
        <v>7</v>
      </c>
      <c r="K194" s="13" t="s">
        <v>31</v>
      </c>
      <c r="L194" s="14">
        <v>1.19</v>
      </c>
      <c r="N194" s="15">
        <v>9690</v>
      </c>
      <c r="O194" s="17" t="s">
        <v>2</v>
      </c>
    </row>
    <row r="195" spans="1:15" s="4" customFormat="1" ht="12.75" customHeight="1">
      <c r="A195" s="10">
        <f t="shared" si="2"/>
        <v>173</v>
      </c>
      <c r="B195" s="39"/>
      <c r="C195" s="42"/>
      <c r="D195" s="11" t="s">
        <v>373</v>
      </c>
      <c r="E195" s="11"/>
      <c r="F195" s="50" t="s">
        <v>372</v>
      </c>
      <c r="G195" s="50">
        <v>5700</v>
      </c>
      <c r="H195" s="50"/>
      <c r="I195" s="44" t="s">
        <v>73</v>
      </c>
      <c r="J195" s="12">
        <v>5</v>
      </c>
      <c r="K195" s="13" t="s">
        <v>31</v>
      </c>
      <c r="L195" s="14">
        <v>1.67</v>
      </c>
      <c r="N195" s="15">
        <v>88372.8</v>
      </c>
      <c r="O195" s="17" t="s">
        <v>2</v>
      </c>
    </row>
    <row r="196" spans="1:15" s="4" customFormat="1" ht="12.75" customHeight="1">
      <c r="A196" s="10">
        <f t="shared" si="2"/>
        <v>174</v>
      </c>
      <c r="B196" s="39"/>
      <c r="C196" s="42"/>
      <c r="D196" s="11" t="s">
        <v>375</v>
      </c>
      <c r="E196" s="11"/>
      <c r="F196" s="50" t="s">
        <v>374</v>
      </c>
      <c r="G196" s="50">
        <v>30472</v>
      </c>
      <c r="H196" s="50"/>
      <c r="I196" s="44" t="s">
        <v>73</v>
      </c>
      <c r="J196" s="12">
        <v>5</v>
      </c>
      <c r="K196" s="13" t="s">
        <v>31</v>
      </c>
      <c r="L196" s="14">
        <v>1.67</v>
      </c>
      <c r="N196" s="15">
        <v>5700</v>
      </c>
      <c r="O196" s="17" t="s">
        <v>2</v>
      </c>
    </row>
    <row r="197" spans="1:15" s="4" customFormat="1" ht="12.75" customHeight="1">
      <c r="A197" s="10">
        <f t="shared" si="2"/>
        <v>175</v>
      </c>
      <c r="B197" s="39"/>
      <c r="C197" s="42"/>
      <c r="D197" s="11" t="s">
        <v>377</v>
      </c>
      <c r="E197" s="11"/>
      <c r="F197" s="50" t="s">
        <v>376</v>
      </c>
      <c r="G197" s="50">
        <v>92418</v>
      </c>
      <c r="H197" s="50"/>
      <c r="I197" s="44" t="s">
        <v>73</v>
      </c>
      <c r="J197" s="12">
        <v>5</v>
      </c>
      <c r="K197" s="13" t="s">
        <v>31</v>
      </c>
      <c r="L197" s="14">
        <v>1.67</v>
      </c>
      <c r="N197" s="15">
        <v>30472.2</v>
      </c>
      <c r="O197" s="17" t="s">
        <v>2</v>
      </c>
    </row>
    <row r="198" spans="1:15" s="4" customFormat="1" ht="12.75" customHeight="1">
      <c r="A198" s="10">
        <f t="shared" si="2"/>
        <v>176</v>
      </c>
      <c r="B198" s="39"/>
      <c r="C198" s="39"/>
      <c r="D198" s="11" t="s">
        <v>377</v>
      </c>
      <c r="E198" s="11"/>
      <c r="F198" s="50" t="s">
        <v>378</v>
      </c>
      <c r="G198" s="50">
        <v>38070</v>
      </c>
      <c r="H198" s="50"/>
      <c r="I198" s="44" t="s">
        <v>352</v>
      </c>
      <c r="J198" s="12">
        <v>15</v>
      </c>
      <c r="K198" s="13" t="s">
        <v>19</v>
      </c>
      <c r="L198" s="14">
        <v>0.56</v>
      </c>
      <c r="N198" s="15">
        <v>27595.31</v>
      </c>
      <c r="O198" s="16">
        <v>64823.14</v>
      </c>
    </row>
    <row r="199" spans="1:15" s="4" customFormat="1" ht="12.75" customHeight="1">
      <c r="A199" s="10">
        <f t="shared" si="2"/>
        <v>177</v>
      </c>
      <c r="B199" s="39"/>
      <c r="C199" s="39"/>
      <c r="D199" s="11" t="s">
        <v>380</v>
      </c>
      <c r="E199" s="11"/>
      <c r="F199" s="50" t="s">
        <v>379</v>
      </c>
      <c r="G199" s="50">
        <v>15750</v>
      </c>
      <c r="H199" s="50"/>
      <c r="I199" s="44" t="s">
        <v>352</v>
      </c>
      <c r="J199" s="12">
        <v>15</v>
      </c>
      <c r="K199" s="13" t="s">
        <v>19</v>
      </c>
      <c r="L199" s="14">
        <v>0.56</v>
      </c>
      <c r="N199" s="15">
        <v>11367.38</v>
      </c>
      <c r="O199" s="16">
        <v>26702.62</v>
      </c>
    </row>
    <row r="200" spans="1:15" s="4" customFormat="1" ht="12.75" customHeight="1">
      <c r="A200" s="10">
        <f t="shared" si="2"/>
        <v>178</v>
      </c>
      <c r="B200" s="39"/>
      <c r="C200" s="39"/>
      <c r="D200" s="11" t="s">
        <v>382</v>
      </c>
      <c r="E200" s="11"/>
      <c r="F200" s="50" t="s">
        <v>381</v>
      </c>
      <c r="G200" s="50">
        <v>9950</v>
      </c>
      <c r="H200" s="50"/>
      <c r="I200" s="44" t="s">
        <v>30</v>
      </c>
      <c r="J200" s="12">
        <v>5</v>
      </c>
      <c r="K200" s="13" t="s">
        <v>31</v>
      </c>
      <c r="L200" s="14">
        <v>1.67</v>
      </c>
      <c r="N200" s="15">
        <v>8840.27</v>
      </c>
      <c r="O200" s="16">
        <v>6909.73</v>
      </c>
    </row>
    <row r="201" spans="1:15" s="4" customFormat="1" ht="12.75" customHeight="1">
      <c r="A201" s="10">
        <f t="shared" si="2"/>
        <v>179</v>
      </c>
      <c r="B201" s="39"/>
      <c r="C201" s="39"/>
      <c r="D201" s="11" t="s">
        <v>384</v>
      </c>
      <c r="E201" s="11"/>
      <c r="F201" s="50" t="s">
        <v>383</v>
      </c>
      <c r="G201" s="50">
        <v>1368</v>
      </c>
      <c r="H201" s="50"/>
      <c r="I201" s="44" t="s">
        <v>15</v>
      </c>
      <c r="J201" s="12">
        <v>7</v>
      </c>
      <c r="K201" s="13" t="s">
        <v>16</v>
      </c>
      <c r="L201" s="14">
        <v>1.19</v>
      </c>
      <c r="N201" s="15">
        <v>4470.72</v>
      </c>
      <c r="O201" s="16">
        <v>5479.04</v>
      </c>
    </row>
    <row r="202" spans="1:15" s="4" customFormat="1" ht="12.75" customHeight="1">
      <c r="A202" s="10">
        <f t="shared" si="2"/>
        <v>180</v>
      </c>
      <c r="B202" s="39"/>
      <c r="C202" s="42"/>
      <c r="D202" s="11" t="s">
        <v>386</v>
      </c>
      <c r="E202" s="11"/>
      <c r="F202" s="50" t="s">
        <v>385</v>
      </c>
      <c r="G202" s="50">
        <v>69746</v>
      </c>
      <c r="H202" s="50"/>
      <c r="I202" s="44" t="s">
        <v>73</v>
      </c>
      <c r="J202" s="12">
        <v>5</v>
      </c>
      <c r="K202" s="13" t="s">
        <v>31</v>
      </c>
      <c r="L202" s="14">
        <v>1.67</v>
      </c>
      <c r="N202" s="15">
        <v>1368</v>
      </c>
      <c r="O202" s="17" t="s">
        <v>2</v>
      </c>
    </row>
    <row r="203" spans="1:15" s="4" customFormat="1" ht="12.75" customHeight="1">
      <c r="A203" s="10">
        <f t="shared" si="2"/>
        <v>181</v>
      </c>
      <c r="B203" s="39"/>
      <c r="C203" s="39"/>
      <c r="D203" s="11" t="s">
        <v>390</v>
      </c>
      <c r="E203" s="11"/>
      <c r="F203" s="50" t="s">
        <v>389</v>
      </c>
      <c r="G203" s="50">
        <v>8892</v>
      </c>
      <c r="H203" s="50"/>
      <c r="I203" s="44" t="s">
        <v>387</v>
      </c>
      <c r="J203" s="18">
        <v>3</v>
      </c>
      <c r="K203" s="13" t="s">
        <v>388</v>
      </c>
      <c r="L203" s="14">
        <v>2.78</v>
      </c>
      <c r="N203" s="15">
        <v>54246.74</v>
      </c>
      <c r="O203" s="16">
        <v>15499.07</v>
      </c>
    </row>
    <row r="204" spans="1:15" s="4" customFormat="1" ht="12.75" customHeight="1">
      <c r="A204" s="10">
        <f t="shared" si="2"/>
        <v>182</v>
      </c>
      <c r="B204" s="39"/>
      <c r="C204" s="42"/>
      <c r="D204" s="11" t="s">
        <v>392</v>
      </c>
      <c r="E204" s="11"/>
      <c r="F204" s="50" t="s">
        <v>394</v>
      </c>
      <c r="G204" s="50">
        <v>12917</v>
      </c>
      <c r="H204" s="50"/>
      <c r="I204" s="44" t="s">
        <v>73</v>
      </c>
      <c r="J204" s="12">
        <v>5</v>
      </c>
      <c r="K204" s="13" t="s">
        <v>31</v>
      </c>
      <c r="L204" s="14">
        <v>1.67</v>
      </c>
      <c r="N204" s="15">
        <v>8892</v>
      </c>
      <c r="O204" s="17" t="s">
        <v>2</v>
      </c>
    </row>
    <row r="205" spans="1:15" s="4" customFormat="1" ht="12.75" customHeight="1">
      <c r="A205" s="10">
        <f t="shared" si="2"/>
        <v>183</v>
      </c>
      <c r="B205" s="39"/>
      <c r="C205" s="39"/>
      <c r="D205" s="11" t="s">
        <v>391</v>
      </c>
      <c r="E205" s="11"/>
      <c r="F205" s="50" t="s">
        <v>393</v>
      </c>
      <c r="G205" s="50">
        <v>1457</v>
      </c>
      <c r="H205" s="50"/>
      <c r="I205" s="44" t="s">
        <v>73</v>
      </c>
      <c r="J205" s="12">
        <v>5</v>
      </c>
      <c r="K205" s="13" t="s">
        <v>31</v>
      </c>
      <c r="L205" s="14">
        <v>1.67</v>
      </c>
      <c r="N205" s="25"/>
      <c r="O205" s="26"/>
    </row>
    <row r="206" spans="1:15" s="4" customFormat="1" ht="12.75" customHeight="1">
      <c r="A206" s="10">
        <f t="shared" si="2"/>
        <v>184</v>
      </c>
      <c r="B206" s="39"/>
      <c r="C206" s="39"/>
      <c r="D206" s="11" t="s">
        <v>397</v>
      </c>
      <c r="E206" s="11"/>
      <c r="F206" s="50" t="s">
        <v>395</v>
      </c>
      <c r="G206" s="50">
        <v>7414</v>
      </c>
      <c r="H206" s="50"/>
      <c r="I206" s="44" t="s">
        <v>73</v>
      </c>
      <c r="J206" s="12">
        <v>5</v>
      </c>
      <c r="K206" s="13" t="s">
        <v>31</v>
      </c>
      <c r="L206" s="14">
        <v>1.67</v>
      </c>
      <c r="N206" s="25"/>
      <c r="O206" s="26"/>
    </row>
    <row r="207" spans="1:15" s="4" customFormat="1" ht="12.75" customHeight="1">
      <c r="A207" s="10">
        <f t="shared" si="2"/>
        <v>185</v>
      </c>
      <c r="B207" s="39"/>
      <c r="C207" s="39"/>
      <c r="D207" s="11" t="s">
        <v>398</v>
      </c>
      <c r="E207" s="11"/>
      <c r="F207" s="50" t="s">
        <v>396</v>
      </c>
      <c r="G207" s="50">
        <v>14028</v>
      </c>
      <c r="H207" s="50"/>
      <c r="I207" s="28"/>
      <c r="J207" s="29"/>
      <c r="K207" s="30"/>
      <c r="L207" s="31"/>
      <c r="N207" s="25"/>
      <c r="O207" s="26"/>
    </row>
    <row r="208" spans="1:15" s="4" customFormat="1" ht="12.75" customHeight="1">
      <c r="A208" s="10">
        <f t="shared" si="2"/>
        <v>186</v>
      </c>
      <c r="B208" s="39"/>
      <c r="C208" s="39"/>
      <c r="D208" s="11" t="s">
        <v>400</v>
      </c>
      <c r="E208" s="11"/>
      <c r="F208" s="50" t="s">
        <v>399</v>
      </c>
      <c r="G208" s="50">
        <v>7145</v>
      </c>
      <c r="H208" s="50"/>
      <c r="I208" s="28"/>
      <c r="J208" s="29"/>
      <c r="K208" s="30"/>
      <c r="L208" s="31"/>
      <c r="N208" s="25"/>
      <c r="O208" s="26"/>
    </row>
    <row r="209" spans="1:15" s="4" customFormat="1" ht="12.75" customHeight="1">
      <c r="A209" s="10">
        <f t="shared" si="2"/>
        <v>187</v>
      </c>
      <c r="B209" s="39"/>
      <c r="C209" s="39"/>
      <c r="D209" s="11" t="s">
        <v>402</v>
      </c>
      <c r="E209" s="11"/>
      <c r="F209" s="50" t="s">
        <v>401</v>
      </c>
      <c r="G209" s="50">
        <v>61470</v>
      </c>
      <c r="H209" s="50"/>
      <c r="I209" s="28"/>
      <c r="J209" s="29"/>
      <c r="K209" s="30"/>
      <c r="L209" s="31"/>
      <c r="N209" s="25"/>
      <c r="O209" s="26"/>
    </row>
    <row r="210" spans="1:15" s="4" customFormat="1" ht="12.75" customHeight="1">
      <c r="A210" s="10">
        <f t="shared" si="2"/>
        <v>188</v>
      </c>
      <c r="B210" s="39"/>
      <c r="C210" s="39"/>
      <c r="D210" s="11" t="s">
        <v>404</v>
      </c>
      <c r="E210" s="11"/>
      <c r="F210" s="50" t="s">
        <v>403</v>
      </c>
      <c r="G210" s="50">
        <v>13889</v>
      </c>
      <c r="H210" s="50"/>
      <c r="I210" s="28"/>
      <c r="J210" s="29"/>
      <c r="K210" s="30"/>
      <c r="L210" s="31"/>
      <c r="N210" s="25"/>
      <c r="O210" s="26"/>
    </row>
    <row r="211" spans="1:15" s="4" customFormat="1" ht="12.75" customHeight="1">
      <c r="A211" s="10">
        <f t="shared" si="2"/>
        <v>189</v>
      </c>
      <c r="B211" s="39"/>
      <c r="C211" s="39"/>
      <c r="D211" s="11" t="s">
        <v>406</v>
      </c>
      <c r="E211" s="11"/>
      <c r="F211" s="50" t="s">
        <v>405</v>
      </c>
      <c r="G211" s="50">
        <v>481</v>
      </c>
      <c r="H211" s="50"/>
      <c r="I211" s="28"/>
      <c r="J211" s="29"/>
      <c r="K211" s="30"/>
      <c r="L211" s="31"/>
      <c r="N211" s="25"/>
      <c r="O211" s="26"/>
    </row>
    <row r="212" spans="1:15" s="4" customFormat="1" ht="12.75" customHeight="1">
      <c r="A212" s="10">
        <f t="shared" si="2"/>
        <v>190</v>
      </c>
      <c r="B212" s="39"/>
      <c r="C212" s="42"/>
      <c r="D212" s="11" t="s">
        <v>408</v>
      </c>
      <c r="E212" s="11"/>
      <c r="F212" s="50" t="s">
        <v>407</v>
      </c>
      <c r="G212" s="50">
        <v>15356</v>
      </c>
      <c r="H212" s="50"/>
      <c r="I212" s="28"/>
      <c r="J212" s="29"/>
      <c r="K212" s="30"/>
      <c r="L212" s="31"/>
      <c r="N212" s="25"/>
      <c r="O212" s="26"/>
    </row>
    <row r="213" spans="1:15" s="4" customFormat="1" ht="12.75" customHeight="1">
      <c r="A213" s="10">
        <f t="shared" si="2"/>
        <v>191</v>
      </c>
      <c r="B213" s="39"/>
      <c r="C213" s="39"/>
      <c r="D213" s="11" t="s">
        <v>408</v>
      </c>
      <c r="E213" s="11"/>
      <c r="F213" s="50" t="s">
        <v>409</v>
      </c>
      <c r="G213" s="50">
        <v>15356</v>
      </c>
      <c r="H213" s="50"/>
      <c r="I213" s="28"/>
      <c r="J213" s="29"/>
      <c r="K213" s="30"/>
      <c r="L213" s="31"/>
      <c r="N213" s="25"/>
      <c r="O213" s="26"/>
    </row>
    <row r="214" spans="1:15" s="4" customFormat="1" ht="12.75" customHeight="1">
      <c r="A214" s="10">
        <f t="shared" si="2"/>
        <v>192</v>
      </c>
      <c r="B214" s="39"/>
      <c r="C214" s="39"/>
      <c r="D214" s="11" t="s">
        <v>408</v>
      </c>
      <c r="E214" s="11"/>
      <c r="F214" s="50" t="s">
        <v>410</v>
      </c>
      <c r="G214" s="50">
        <v>15356</v>
      </c>
      <c r="H214" s="50"/>
      <c r="I214" s="28"/>
      <c r="J214" s="29"/>
      <c r="K214" s="30"/>
      <c r="L214" s="31"/>
      <c r="N214" s="25"/>
      <c r="O214" s="26"/>
    </row>
    <row r="215" spans="1:15" s="4" customFormat="1" ht="12.75" customHeight="1">
      <c r="A215" s="10">
        <f t="shared" si="2"/>
        <v>193</v>
      </c>
      <c r="B215" s="39"/>
      <c r="C215" s="39"/>
      <c r="D215" s="11" t="s">
        <v>412</v>
      </c>
      <c r="E215" s="11"/>
      <c r="F215" s="50" t="s">
        <v>411</v>
      </c>
      <c r="G215" s="50">
        <v>31878</v>
      </c>
      <c r="H215" s="50"/>
      <c r="I215" s="28"/>
      <c r="J215" s="29"/>
      <c r="K215" s="30"/>
      <c r="L215" s="31"/>
      <c r="N215" s="25"/>
      <c r="O215" s="26"/>
    </row>
    <row r="216" spans="1:15" s="4" customFormat="1" ht="12.75" customHeight="1">
      <c r="A216" s="10">
        <f t="shared" si="2"/>
        <v>194</v>
      </c>
      <c r="B216" s="39"/>
      <c r="C216" s="39"/>
      <c r="D216" s="11" t="s">
        <v>414</v>
      </c>
      <c r="E216" s="11"/>
      <c r="F216" s="50" t="s">
        <v>413</v>
      </c>
      <c r="G216" s="50">
        <v>5296</v>
      </c>
      <c r="H216" s="50"/>
      <c r="I216" s="28"/>
      <c r="J216" s="29"/>
      <c r="K216" s="30"/>
      <c r="L216" s="31"/>
      <c r="N216" s="25"/>
      <c r="O216" s="26"/>
    </row>
    <row r="217" spans="1:15" s="4" customFormat="1" ht="12.75" customHeight="1">
      <c r="A217" s="10">
        <f t="shared" si="2"/>
        <v>195</v>
      </c>
      <c r="B217" s="39"/>
      <c r="C217" s="39"/>
      <c r="D217" s="11" t="s">
        <v>416</v>
      </c>
      <c r="E217" s="11"/>
      <c r="F217" s="50" t="s">
        <v>415</v>
      </c>
      <c r="G217" s="50">
        <v>24939</v>
      </c>
      <c r="H217" s="50"/>
      <c r="I217" s="28"/>
      <c r="J217" s="29"/>
      <c r="K217" s="30"/>
      <c r="L217" s="31"/>
      <c r="N217" s="25"/>
      <c r="O217" s="26"/>
    </row>
    <row r="218" spans="1:15" s="4" customFormat="1" ht="12.75" customHeight="1">
      <c r="A218" s="10">
        <f t="shared" si="2"/>
        <v>196</v>
      </c>
      <c r="B218" s="39"/>
      <c r="C218" s="39"/>
      <c r="D218" s="11" t="s">
        <v>418</v>
      </c>
      <c r="E218" s="11"/>
      <c r="F218" s="50" t="s">
        <v>417</v>
      </c>
      <c r="G218" s="50">
        <v>3009</v>
      </c>
      <c r="H218" s="50"/>
      <c r="I218" s="28"/>
      <c r="J218" s="29"/>
      <c r="K218" s="30"/>
      <c r="L218" s="31"/>
      <c r="N218" s="25"/>
      <c r="O218" s="26"/>
    </row>
    <row r="219" spans="1:15" s="4" customFormat="1" ht="12.75" customHeight="1">
      <c r="A219" s="10">
        <f t="shared" si="2"/>
        <v>197</v>
      </c>
      <c r="B219" s="39"/>
      <c r="C219" s="39"/>
      <c r="D219" s="11" t="s">
        <v>420</v>
      </c>
      <c r="E219" s="11"/>
      <c r="F219" s="50" t="s">
        <v>419</v>
      </c>
      <c r="G219" s="50">
        <v>165808</v>
      </c>
      <c r="H219" s="50"/>
      <c r="I219" s="28"/>
      <c r="J219" s="29"/>
      <c r="K219" s="30"/>
      <c r="L219" s="31"/>
      <c r="N219" s="25"/>
      <c r="O219" s="26"/>
    </row>
    <row r="220" spans="1:15" s="4" customFormat="1" ht="12.75" customHeight="1">
      <c r="A220" s="10">
        <f t="shared" si="2"/>
        <v>198</v>
      </c>
      <c r="B220" s="39"/>
      <c r="C220" s="39"/>
      <c r="D220" s="11" t="s">
        <v>422</v>
      </c>
      <c r="E220" s="11"/>
      <c r="F220" s="50" t="s">
        <v>421</v>
      </c>
      <c r="G220" s="50">
        <v>16042</v>
      </c>
      <c r="H220" s="50"/>
      <c r="I220" s="28"/>
      <c r="J220" s="29"/>
      <c r="K220" s="30"/>
      <c r="L220" s="31"/>
      <c r="N220" s="25"/>
      <c r="O220" s="26"/>
    </row>
    <row r="221" spans="1:15" s="4" customFormat="1" ht="12.75" customHeight="1">
      <c r="A221" s="10">
        <f>A220+1</f>
        <v>199</v>
      </c>
      <c r="B221" s="39"/>
      <c r="C221" s="39"/>
      <c r="D221" s="11" t="s">
        <v>424</v>
      </c>
      <c r="E221" s="11"/>
      <c r="F221" s="50" t="s">
        <v>423</v>
      </c>
      <c r="G221" s="50">
        <v>7953</v>
      </c>
      <c r="H221" s="50"/>
      <c r="I221" s="28"/>
      <c r="J221" s="29"/>
      <c r="K221" s="30"/>
      <c r="L221" s="31"/>
      <c r="N221" s="25"/>
      <c r="O221" s="26"/>
    </row>
    <row r="222" spans="1:15" s="4" customFormat="1" ht="12.75" customHeight="1">
      <c r="A222" s="10">
        <f>A221+1</f>
        <v>200</v>
      </c>
      <c r="B222" s="39"/>
      <c r="C222" s="39"/>
      <c r="D222" s="11" t="s">
        <v>426</v>
      </c>
      <c r="E222" s="11"/>
      <c r="F222" s="50" t="s">
        <v>425</v>
      </c>
      <c r="G222" s="50">
        <v>5712</v>
      </c>
      <c r="H222" s="50"/>
      <c r="I222" s="28"/>
      <c r="J222" s="29"/>
      <c r="K222" s="30"/>
      <c r="L222" s="31"/>
      <c r="N222" s="25"/>
      <c r="O222" s="26"/>
    </row>
    <row r="223" spans="1:15" s="4" customFormat="1" ht="12.75" customHeight="1" thickBot="1">
      <c r="A223" s="51">
        <f>A222+1</f>
        <v>201</v>
      </c>
      <c r="B223" s="52"/>
      <c r="C223" s="52"/>
      <c r="D223" s="53" t="s">
        <v>428</v>
      </c>
      <c r="E223" s="53"/>
      <c r="F223" s="54" t="s">
        <v>427</v>
      </c>
      <c r="G223" s="54">
        <v>56415</v>
      </c>
      <c r="H223" s="54"/>
      <c r="I223" s="28"/>
      <c r="J223" s="29"/>
      <c r="K223" s="30"/>
      <c r="L223" s="31"/>
      <c r="N223" s="25"/>
      <c r="O223" s="26"/>
    </row>
    <row r="224" spans="1:15" s="4" customFormat="1" ht="12.75" customHeight="1" hidden="1" thickBot="1">
      <c r="A224" s="47"/>
      <c r="B224" s="48"/>
      <c r="C224" s="48"/>
      <c r="I224" s="28"/>
      <c r="J224" s="29"/>
      <c r="K224" s="30"/>
      <c r="L224" s="31"/>
      <c r="N224" s="25"/>
      <c r="O224" s="26"/>
    </row>
    <row r="225" spans="1:19" ht="12.75" thickBot="1">
      <c r="A225" s="19"/>
      <c r="B225" s="19"/>
      <c r="C225" s="19"/>
      <c r="D225" s="19" t="s">
        <v>447</v>
      </c>
      <c r="E225" s="20"/>
      <c r="F225" s="41"/>
      <c r="G225" s="41">
        <f>SUM(G22:G224)-7</f>
        <v>7035087</v>
      </c>
      <c r="H225" s="41"/>
      <c r="I225" s="21"/>
      <c r="J225" s="21"/>
      <c r="K225" s="21"/>
      <c r="L225" s="22"/>
      <c r="N225" s="23">
        <v>5616093</v>
      </c>
      <c r="O225" s="24">
        <v>3291672.34</v>
      </c>
      <c r="S225" s="27">
        <v>8907765.34</v>
      </c>
    </row>
    <row r="227" spans="3:8" ht="12.75" customHeight="1">
      <c r="C227" s="79"/>
      <c r="D227" s="79"/>
      <c r="E227" s="57"/>
      <c r="F227" s="37"/>
      <c r="G227" s="37"/>
      <c r="H227" s="37"/>
    </row>
    <row r="228" spans="3:8" ht="11.25">
      <c r="C228" s="78"/>
      <c r="D228" s="78"/>
      <c r="F228" s="36"/>
      <c r="G228" s="36"/>
      <c r="H228" s="36"/>
    </row>
    <row r="230" spans="3:4" ht="11.25">
      <c r="C230" s="78"/>
      <c r="D230" s="78"/>
    </row>
    <row r="231" spans="3:8" ht="11.25">
      <c r="C231" s="78"/>
      <c r="D231" s="78"/>
      <c r="F231" s="36"/>
      <c r="G231" s="36"/>
      <c r="H231" s="36"/>
    </row>
  </sheetData>
  <sheetProtection/>
  <mergeCells count="18">
    <mergeCell ref="C231:D231"/>
    <mergeCell ref="C227:D227"/>
    <mergeCell ref="C228:D228"/>
    <mergeCell ref="A9:C9"/>
    <mergeCell ref="A10:C10"/>
    <mergeCell ref="C230:D230"/>
    <mergeCell ref="B23:B25"/>
    <mergeCell ref="C23:C25"/>
    <mergeCell ref="E20:H20"/>
    <mergeCell ref="A7:C7"/>
    <mergeCell ref="E7:F7"/>
    <mergeCell ref="E8:F8"/>
    <mergeCell ref="A8:C8"/>
    <mergeCell ref="A19:O19"/>
    <mergeCell ref="B20:B21"/>
    <mergeCell ref="C20:C21"/>
    <mergeCell ref="D20:D21"/>
    <mergeCell ref="A20:A21"/>
  </mergeCells>
  <printOptions horizontalCentered="1"/>
  <pageMargins left="0.5905511811023623" right="0.1968503937007874" top="0.3937007874015748" bottom="0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2007-12-13T05:18:13Z</cp:lastPrinted>
  <dcterms:created xsi:type="dcterms:W3CDTF">2007-12-28T12:04:20Z</dcterms:created>
  <dcterms:modified xsi:type="dcterms:W3CDTF">2014-02-07T05:23:19Z</dcterms:modified>
  <cp:category/>
  <cp:version/>
  <cp:contentType/>
  <cp:contentStatus/>
</cp:coreProperties>
</file>